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560" yWindow="560" windowWidth="25040" windowHeight="15500" activeTab="3"/>
  </bookViews>
  <sheets>
    <sheet name="2018-01-17 MPZ" sheetId="2" r:id="rId1"/>
    <sheet name="2018-06-21" sheetId="1" r:id="rId2"/>
    <sheet name="compiled for MPZ" sheetId="3" r:id="rId3"/>
    <sheet name="Prism T-tests" sheetId="6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3" l="1"/>
  <c r="L4" i="3"/>
  <c r="L5" i="3"/>
  <c r="L6" i="3"/>
  <c r="L2" i="3"/>
  <c r="V3" i="3"/>
  <c r="V4" i="3"/>
  <c r="V5" i="3"/>
  <c r="V6" i="3"/>
  <c r="V2" i="3"/>
  <c r="U3" i="3"/>
  <c r="U4" i="3"/>
  <c r="U5" i="3"/>
  <c r="U6" i="3"/>
  <c r="U2" i="3"/>
  <c r="T3" i="3"/>
  <c r="T4" i="3"/>
  <c r="T5" i="3"/>
  <c r="T6" i="3"/>
  <c r="T2" i="3"/>
  <c r="S4" i="3"/>
  <c r="S3" i="3"/>
  <c r="S2" i="3"/>
  <c r="S5" i="3"/>
  <c r="S6" i="3"/>
</calcChain>
</file>

<file path=xl/sharedStrings.xml><?xml version="1.0" encoding="utf-8"?>
<sst xmlns="http://schemas.openxmlformats.org/spreadsheetml/2006/main" count="1991" uniqueCount="347">
  <si>
    <t>Depth</t>
  </si>
  <si>
    <t>Name</t>
  </si>
  <si>
    <t>Statistic</t>
  </si>
  <si>
    <t>#Cells</t>
  </si>
  <si>
    <t>construct</t>
  </si>
  <si>
    <t>siRNA</t>
  </si>
  <si>
    <t>stain</t>
  </si>
  <si>
    <t>Specimen_001_A1_A01_001.fcs</t>
  </si>
  <si>
    <t>empty</t>
  </si>
  <si>
    <t>non-targeting</t>
  </si>
  <si>
    <t>AnnexinV-647</t>
  </si>
  <si>
    <t xml:space="preserve">&gt; </t>
  </si>
  <si>
    <t>Specimen_001_A1_A01_001.fcs/all cells</t>
  </si>
  <si>
    <t xml:space="preserve">&gt; &gt; </t>
  </si>
  <si>
    <t>Specimen_001_A1_A01_001.fcs/all cells/Single Cells</t>
  </si>
  <si>
    <t xml:space="preserve">&gt; &gt; &gt; </t>
  </si>
  <si>
    <t>Specimen_001_A1_A01_001.fcs/all cells/Single Cells/APC-A+</t>
  </si>
  <si>
    <t>Specimen_001_A1_A01_001.fcs/all cells/Single Cells/APC-A-</t>
  </si>
  <si>
    <t>Specimen_001_A1_A01_001.fcs/all cells/Single Cells/FITC-A+</t>
  </si>
  <si>
    <t>Specimen_001_A1_A01_001.fcs/all cells/Single Cells/FITC-A-</t>
  </si>
  <si>
    <t>Specimen_001_A2_A02_002.fcs</t>
  </si>
  <si>
    <t>cytoGFP</t>
  </si>
  <si>
    <t>Specimen_001_A2_A02_002.fcs/all cells</t>
  </si>
  <si>
    <t>Specimen_001_A2_A02_002.fcs/all cells/Single Cells</t>
  </si>
  <si>
    <t>Specimen_001_A2_A02_002.fcs/all cells/Single Cells/APC-A+</t>
  </si>
  <si>
    <t>Specimen_001_A2_A02_002.fcs/all cells/Single Cells/APC-A-</t>
  </si>
  <si>
    <t>Specimen_001_A2_A02_002.fcs/all cells/Single Cells/FITC-A+</t>
  </si>
  <si>
    <t>Specimen_001_A2_A02_002.fcs/all cells/Single Cells/FITC-A-</t>
  </si>
  <si>
    <t>Specimen_001_A3_A03_003.fcs</t>
  </si>
  <si>
    <t>rhodopsin-GFP</t>
  </si>
  <si>
    <t>Specimen_001_A3_A03_003.fcs/all cells</t>
  </si>
  <si>
    <t>Specimen_001_A3_A03_003.fcs/all cells/Single Cells</t>
  </si>
  <si>
    <t>Specimen_001_A3_A03_003.fcs/all cells/Single Cells/APC-A+</t>
  </si>
  <si>
    <t>Specimen_001_A3_A03_003.fcs/all cells/Single Cells/APC-A-</t>
  </si>
  <si>
    <t>Specimen_001_A3_A03_003.fcs/all cells/Single Cells/FITC-A+</t>
  </si>
  <si>
    <t>Specimen_001_A3_A03_003.fcs/all cells/Single Cells/FITC-A-</t>
  </si>
  <si>
    <t>Specimen_001_B1_B01_004.fcs</t>
  </si>
  <si>
    <t>Specimen_001_B1_B01_004.fcs/all cells</t>
  </si>
  <si>
    <t>Specimen_001_B1_B01_004.fcs/all cells/Single Cells</t>
  </si>
  <si>
    <t>Specimen_001_B1_B01_004.fcs/all cells/Single Cells/APC-A+</t>
  </si>
  <si>
    <t>Specimen_001_B1_B01_004.fcs/all cells/Single Cells/APC-A-</t>
  </si>
  <si>
    <t>Specimen_001_B1_B01_004.fcs/all cells/Single Cells/FITC-A+</t>
  </si>
  <si>
    <t>Specimen_001_B1_B01_004.fcs/all cells/Single Cells/FITC-A-</t>
  </si>
  <si>
    <t>Specimen_001_B2_B02_005.fcs</t>
  </si>
  <si>
    <t>Specimen_001_B2_B02_005.fcs/all cells</t>
  </si>
  <si>
    <t>Specimen_001_B2_B02_005.fcs/all cells/Single Cells</t>
  </si>
  <si>
    <t>Specimen_001_B2_B02_005.fcs/all cells/Single Cells/APC-A+</t>
  </si>
  <si>
    <t>Specimen_001_B2_B02_005.fcs/all cells/Single Cells/APC-A-</t>
  </si>
  <si>
    <t>Specimen_001_B2_B02_005.fcs/all cells/Single Cells/FITC-A+</t>
  </si>
  <si>
    <t>Specimen_001_B2_B02_005.fcs/all cells/Single Cells/FITC-A-</t>
  </si>
  <si>
    <t>Specimen_001_B3_B03_006.fcs</t>
  </si>
  <si>
    <t>Specimen_001_B3_B03_006.fcs/all cells</t>
  </si>
  <si>
    <t>Specimen_001_B3_B03_006.fcs/all cells/Single Cells</t>
  </si>
  <si>
    <t>Specimen_001_B3_B03_006.fcs/all cells/Single Cells/APC-A+</t>
  </si>
  <si>
    <t>Specimen_001_B3_B03_006.fcs/all cells/Single Cells/APC-A-</t>
  </si>
  <si>
    <t>Specimen_001_B3_B03_006.fcs/all cells/Single Cells/FITC-A+</t>
  </si>
  <si>
    <t>Specimen_001_B3_B03_006.fcs/all cells/Single Cells/FITC-A-</t>
  </si>
  <si>
    <t>Specimen_001_C1_C01_007.fcs</t>
  </si>
  <si>
    <t>unstained</t>
  </si>
  <si>
    <t>Specimen_001_C1_C01_007.fcs/all cells</t>
  </si>
  <si>
    <t>Specimen_001_C1_C01_007.fcs/all cells/Single Cells</t>
  </si>
  <si>
    <t>Specimen_001_C1_C01_007.fcs/all cells/Single Cells/APC-A+</t>
  </si>
  <si>
    <t>Specimen_001_C1_C01_007.fcs/all cells/Single Cells/APC-A-</t>
  </si>
  <si>
    <t>Specimen_001_C1_C01_007.fcs/all cells/Single Cells/FITC-A+</t>
  </si>
  <si>
    <t>Specimen_001_C1_C01_007.fcs/all cells/Single Cells/FITC-A-</t>
  </si>
  <si>
    <t>Specimen_001_C2_C02_008.fcs</t>
  </si>
  <si>
    <t>Specimen_001_C2_C02_008.fcs/all cells</t>
  </si>
  <si>
    <t>Specimen_001_C2_C02_008.fcs/all cells/Single Cells</t>
  </si>
  <si>
    <t>Specimen_001_C2_C02_008.fcs/all cells/Single Cells/APC-A+</t>
  </si>
  <si>
    <t>Specimen_001_C2_C02_008.fcs/all cells/Single Cells/APC-A-</t>
  </si>
  <si>
    <t>Specimen_001_C2_C02_008.fcs/all cells/Single Cells/FITC-A+</t>
  </si>
  <si>
    <t>Specimen_001_C2_C02_008.fcs/all cells/Single Cells/FITC-A-</t>
  </si>
  <si>
    <t>Specimen_001_C3_C03_009.fcs</t>
  </si>
  <si>
    <t>Specimen_001_C3_C03_009.fcs/all cells</t>
  </si>
  <si>
    <t>Specimen_001_C3_C03_009.fcs/all cells/Single Cells</t>
  </si>
  <si>
    <t>Specimen_001_C3_C03_009.fcs/all cells/Single Cells/APC-A+</t>
  </si>
  <si>
    <t>Specimen_001_C3_C03_009.fcs/all cells/Single Cells/APC-A-</t>
  </si>
  <si>
    <t>Specimen_001_C3_C03_009.fcs/all cells/Single Cells/FITC-A+</t>
  </si>
  <si>
    <t>Specimen_001_C3_C03_009.fcs/all cells/Single Cells/FITC-A-</t>
  </si>
  <si>
    <t>Specimen_001_D1_D01_010.fcs</t>
  </si>
  <si>
    <t>empty + Tg</t>
  </si>
  <si>
    <t>Specimen_001_D1_D01_010.fcs/all cells</t>
  </si>
  <si>
    <t>Specimen_001_D1_D01_010.fcs/all cells/Single Cells</t>
  </si>
  <si>
    <t>Specimen_001_D1_D01_010.fcs/all cells/Single Cells/APC-A+</t>
  </si>
  <si>
    <t>Specimen_001_D1_D01_010.fcs/all cells/Single Cells/APC-A-</t>
  </si>
  <si>
    <t>Specimen_001_D1_D01_010.fcs/all cells/Single Cells/FITC-A+</t>
  </si>
  <si>
    <t>Specimen_001_D1_D01_010.fcs/all cells/Single Cells/FITC-A-</t>
  </si>
  <si>
    <t>Specimen_001_D2_D02_011.fcs</t>
  </si>
  <si>
    <t>MPZ</t>
  </si>
  <si>
    <t>Specimen_001_D2_D02_011.fcs/all cells</t>
  </si>
  <si>
    <t>Specimen_001_D2_D02_011.fcs/all cells/Single Cells</t>
  </si>
  <si>
    <t>Specimen_001_D2_D02_011.fcs/all cells/Single Cells/APC-A+</t>
  </si>
  <si>
    <t>Specimen_001_D2_D02_011.fcs/all cells/Single Cells/APC-A-</t>
  </si>
  <si>
    <t>Specimen_001_D2_D02_011.fcs/all cells/Single Cells/FITC-A+</t>
  </si>
  <si>
    <t>Specimen_001_D2_D02_011.fcs/all cells/Single Cells/FITC-A-</t>
  </si>
  <si>
    <t>Specimen_001_D3_D03_012.fcs</t>
  </si>
  <si>
    <t>proinsulin-GFP</t>
  </si>
  <si>
    <t>Specimen_001_D3_D03_012.fcs/all cells</t>
  </si>
  <si>
    <t>Specimen_001_D3_D03_012.fcs/all cells/Single Cells</t>
  </si>
  <si>
    <t>Specimen_001_D3_D03_012.fcs/all cells/Single Cells/APC-A+</t>
  </si>
  <si>
    <t>Specimen_001_D3_D03_012.fcs/all cells/Single Cells/APC-A-</t>
  </si>
  <si>
    <t>Specimen_001_D3_D03_012.fcs/all cells/Single Cells/FITC-A+</t>
  </si>
  <si>
    <t>Specimen_001_D3_D03_012.fcs/all cells/Single Cells/FITC-A-</t>
  </si>
  <si>
    <t>Specimen_001_E1_E01_013.fcs</t>
  </si>
  <si>
    <t>Specimen_001_E1_E01_013.fcs/all cells</t>
  </si>
  <si>
    <t>Specimen_001_E1_E01_013.fcs/all cells/Single Cells</t>
  </si>
  <si>
    <t>Specimen_001_E1_E01_013.fcs/all cells/Single Cells/APC-A+</t>
  </si>
  <si>
    <t>Specimen_001_E1_E01_013.fcs/all cells/Single Cells/APC-A-</t>
  </si>
  <si>
    <t>Specimen_001_E1_E01_013.fcs/all cells/Single Cells/FITC-A+</t>
  </si>
  <si>
    <t>Specimen_001_E1_E01_013.fcs/all cells/Single Cells/FITC-A-</t>
  </si>
  <si>
    <t>Specimen_001_E2_E02_014.fcs</t>
  </si>
  <si>
    <t>MPZ-GFP</t>
  </si>
  <si>
    <t>Specimen_001_E2_E02_014.fcs/all cells</t>
  </si>
  <si>
    <t>Specimen_001_E2_E02_014.fcs/all cells/Single Cells</t>
  </si>
  <si>
    <t>Specimen_001_E2_E02_014.fcs/all cells/Single Cells/APC-A+</t>
  </si>
  <si>
    <t>Specimen_001_E2_E02_014.fcs/all cells/Single Cells/APC-A-</t>
  </si>
  <si>
    <t>Specimen_001_E2_E02_014.fcs/all cells/Single Cells/FITC-A+</t>
  </si>
  <si>
    <t>Specimen_001_E2_E02_014.fcs/all cells/Single Cells/FITC-A-</t>
  </si>
  <si>
    <t>Specimen_001_E3_E03_015.fcs</t>
  </si>
  <si>
    <t>Specimen_001_E3_E03_015.fcs/all cells</t>
  </si>
  <si>
    <t>Specimen_001_E3_E03_015.fcs/all cells/Single Cells</t>
  </si>
  <si>
    <t>Specimen_001_E3_E03_015.fcs/all cells/Single Cells/APC-A+</t>
  </si>
  <si>
    <t>Specimen_001_E3_E03_015.fcs/all cells/Single Cells/APC-A-</t>
  </si>
  <si>
    <t>Specimen_001_E3_E03_015.fcs/all cells/Single Cells/FITC-A+</t>
  </si>
  <si>
    <t>Specimen_001_E3_E03_015.fcs/all cells/Single Cells/FITC-A-</t>
  </si>
  <si>
    <t>Specimen_002_A4_A04_017.fcs</t>
  </si>
  <si>
    <t>DR5</t>
  </si>
  <si>
    <t>Specimen_002_A4_A04_017.fcs/all cells</t>
  </si>
  <si>
    <t>Specimen_002_A4_A04_017.fcs/all cells/Single Cells</t>
  </si>
  <si>
    <t>Specimen_002_A4_A04_017.fcs/all cells/Single Cells/APC-A+</t>
  </si>
  <si>
    <t>Specimen_002_A4_A04_017.fcs/all cells/Single Cells/APC-A-</t>
  </si>
  <si>
    <t>Specimen_002_A4_A04_017.fcs/all cells/Single Cells/FITC-A+</t>
  </si>
  <si>
    <t>Specimen_002_A4_A04_017.fcs/all cells/Single Cells/FITC-A-</t>
  </si>
  <si>
    <t>Specimen_002_A5_A05_018.fcs</t>
  </si>
  <si>
    <t>Specimen_002_A5_A05_018.fcs/all cells</t>
  </si>
  <si>
    <t>Specimen_002_A5_A05_018.fcs/all cells/Single Cells</t>
  </si>
  <si>
    <t>Specimen_002_A5_A05_018.fcs/all cells/Single Cells/APC-A+</t>
  </si>
  <si>
    <t>Specimen_002_A5_A05_018.fcs/all cells/Single Cells/APC-A-</t>
  </si>
  <si>
    <t>Specimen_002_A5_A05_018.fcs/all cells/Single Cells/FITC-A+</t>
  </si>
  <si>
    <t>Specimen_002_A5_A05_018.fcs/all cells/Single Cells/FITC-A-</t>
  </si>
  <si>
    <t>Specimen_002_A6_A06_019.fcs</t>
  </si>
  <si>
    <t>Specimen_002_A6_A06_019.fcs/all cells</t>
  </si>
  <si>
    <t>Specimen_002_A6_A06_019.fcs/all cells/Single Cells</t>
  </si>
  <si>
    <t>Specimen_002_A6_A06_019.fcs/all cells/Single Cells/APC-A+</t>
  </si>
  <si>
    <t>Specimen_002_A6_A06_019.fcs/all cells/Single Cells/APC-A-</t>
  </si>
  <si>
    <t>Specimen_002_A6_A06_019.fcs/all cells/Single Cells/FITC-A+</t>
  </si>
  <si>
    <t>Specimen_002_A6_A06_019.fcs/all cells/Single Cells/FITC-A-</t>
  </si>
  <si>
    <t>Specimen_002_B4_B04_020.fcs</t>
  </si>
  <si>
    <t>Specimen_002_B4_B04_020.fcs/all cells</t>
  </si>
  <si>
    <t>Specimen_002_B4_B04_020.fcs/all cells/Single Cells</t>
  </si>
  <si>
    <t>Specimen_002_B4_B04_020.fcs/all cells/Single Cells/APC-A+</t>
  </si>
  <si>
    <t>Specimen_002_B4_B04_020.fcs/all cells/Single Cells/APC-A-</t>
  </si>
  <si>
    <t>Specimen_002_B4_B04_020.fcs/all cells/Single Cells/FITC-A+</t>
  </si>
  <si>
    <t>Specimen_002_B4_B04_020.fcs/all cells/Single Cells/FITC-A-</t>
  </si>
  <si>
    <t>Specimen_002_B5_B05_021.fcs</t>
  </si>
  <si>
    <t>Specimen_002_B5_B05_021.fcs/all cells</t>
  </si>
  <si>
    <t>Specimen_002_B5_B05_021.fcs/all cells/Single Cells</t>
  </si>
  <si>
    <t>Specimen_002_B5_B05_021.fcs/all cells/Single Cells/APC-A+</t>
  </si>
  <si>
    <t>Specimen_002_B5_B05_021.fcs/all cells/Single Cells/APC-A-</t>
  </si>
  <si>
    <t>Specimen_002_B5_B05_021.fcs/all cells/Single Cells/FITC-A+</t>
  </si>
  <si>
    <t>Specimen_002_B5_B05_021.fcs/all cells/Single Cells/FITC-A-</t>
  </si>
  <si>
    <t>Specimen_002_B6_B06_022.fcs</t>
  </si>
  <si>
    <t>Specimen_002_B6_B06_022.fcs/all cells</t>
  </si>
  <si>
    <t>Specimen_002_B6_B06_022.fcs/all cells/Single Cells</t>
  </si>
  <si>
    <t>Specimen_002_B6_B06_022.fcs/all cells/Single Cells/APC-A+</t>
  </si>
  <si>
    <t>Specimen_002_B6_B06_022.fcs/all cells/Single Cells/APC-A-</t>
  </si>
  <si>
    <t>Specimen_002_B6_B06_022.fcs/all cells/Single Cells/FITC-A+</t>
  </si>
  <si>
    <t>Specimen_002_B6_B06_022.fcs/all cells/Single Cells/FITC-A-</t>
  </si>
  <si>
    <t>FITC-A+</t>
  </si>
  <si>
    <t>FITC-A-</t>
  </si>
  <si>
    <t>Parameter</t>
  </si>
  <si>
    <t>AnnexinV+</t>
  </si>
  <si>
    <t>AnnexinV-</t>
  </si>
  <si>
    <t>GFP+</t>
  </si>
  <si>
    <t>GFP-</t>
  </si>
  <si>
    <t>parameter</t>
  </si>
  <si>
    <t>Construct</t>
  </si>
  <si>
    <t>Annexin V-</t>
  </si>
  <si>
    <t>Annexin V+</t>
  </si>
  <si>
    <t>Specimen_002_D1_D01_001.fcs</t>
  </si>
  <si>
    <t>scrambled</t>
  </si>
  <si>
    <t>Specimen_002_D1_D01_001.fcs/all cells</t>
  </si>
  <si>
    <t>Specimen_002_D1_D01_001.fcs/all cells/Single Cells</t>
  </si>
  <si>
    <t>Specimen_002_D1_D01_001.fcs/all cells/Single Cells/AnnexinV+</t>
  </si>
  <si>
    <t>cyto-GFP</t>
  </si>
  <si>
    <t>Specimen_002_D1_D01_001.fcs/all cells/Single Cells/AnnexinV-</t>
  </si>
  <si>
    <t>TRAIL</t>
  </si>
  <si>
    <t>Specimen_002_D1_D01_001.fcs/all cells/Single Cells/GFP+</t>
  </si>
  <si>
    <t>Specimen_002_D1_D01_001.fcs/all cells/Single Cells/GFP-</t>
  </si>
  <si>
    <t>Specimen_002_D1_D01_001.fcs/all cells/Single Cells/Q1: APC-A- , DAPI-A+</t>
  </si>
  <si>
    <t>Q1: APC-A- , DAPI-A+</t>
  </si>
  <si>
    <t>Specimen_002_D1_D01_001.fcs/all cells/Single Cells/Q2: APC-A+ , DAPI-A+</t>
  </si>
  <si>
    <t>Q2: APC-A+ , DAPI-A+</t>
  </si>
  <si>
    <t>Specimen_002_D1_D01_001.fcs/all cells/Single Cells/Q3: APC-A+ , DAPI-A-</t>
  </si>
  <si>
    <t>Q3: APC-A+ , DAPI-A-</t>
  </si>
  <si>
    <t>Specimen_002_D1_D01_001.fcs/all cells/Single Cells/Q4: APC-A- , DAPI-A-</t>
  </si>
  <si>
    <t>Q4: APC-A- , DAPI-A-</t>
  </si>
  <si>
    <t>Specimen_002_D1_D01_001.fcs/all cells/Single Cells/SytoxBlue+</t>
  </si>
  <si>
    <t>SytoxBlue+</t>
  </si>
  <si>
    <t>Specimen_002_D1_D01_001.fcs/all cells/Single Cells/SytoxBlue-</t>
  </si>
  <si>
    <t>SytoxBlue-</t>
  </si>
  <si>
    <t>Specimen_002_D1_D01_001.fcs/dead cells</t>
  </si>
  <si>
    <t>Specimen_002_D1_D01_001.fcs/dead cells/Single Cells</t>
  </si>
  <si>
    <t>Specimen_002_D1_D01_001.fcs/dead cells/Single Cells/FITC-A+</t>
  </si>
  <si>
    <t>Specimen_002_D1_D01_001.fcs/dead cells/Single Cells/FITC-A-</t>
  </si>
  <si>
    <t>Specimen_002_D2_D02_002.fcs</t>
  </si>
  <si>
    <t>Specimen_002_D2_D02_002.fcs/all cells</t>
  </si>
  <si>
    <t>Specimen_002_D2_D02_002.fcs/all cells/Single Cells</t>
  </si>
  <si>
    <t>Specimen_002_D2_D02_002.fcs/all cells/Single Cells/AnnexinV+</t>
  </si>
  <si>
    <t>Specimen_002_D2_D02_002.fcs/all cells/Single Cells/AnnexinV-</t>
  </si>
  <si>
    <t>Specimen_002_D2_D02_002.fcs/all cells/Single Cells/GFP+</t>
  </si>
  <si>
    <t>Specimen_002_D2_D02_002.fcs/all cells/Single Cells/GFP-</t>
  </si>
  <si>
    <t>Specimen_002_D2_D02_002.fcs/all cells/Single Cells/Q1: APC-A- , DAPI-A+</t>
  </si>
  <si>
    <t>Specimen_002_D2_D02_002.fcs/all cells/Single Cells/Q2: APC-A+ , DAPI-A+</t>
  </si>
  <si>
    <t>Specimen_002_D2_D02_002.fcs/all cells/Single Cells/Q3: APC-A+ , DAPI-A-</t>
  </si>
  <si>
    <t>Specimen_002_D2_D02_002.fcs/all cells/Single Cells/Q4: APC-A- , DAPI-A-</t>
  </si>
  <si>
    <t>Specimen_002_D2_D02_002.fcs/all cells/Single Cells/SytoxBlue+</t>
  </si>
  <si>
    <t>Specimen_002_D2_D02_002.fcs/all cells/Single Cells/SytoxBlue-</t>
  </si>
  <si>
    <t>Specimen_002_D2_D02_002.fcs/dead cells</t>
  </si>
  <si>
    <t>Specimen_002_D2_D02_002.fcs/dead cells/Single Cells</t>
  </si>
  <si>
    <t>Specimen_002_D2_D02_002.fcs/dead cells/Single Cells/FITC-A+</t>
  </si>
  <si>
    <t>Specimen_002_D2_D02_002.fcs/dead cells/Single Cells/FITC-A-</t>
  </si>
  <si>
    <t>Specimen_002_D3_D03_003.fcs</t>
  </si>
  <si>
    <t>Specimen_002_D3_D03_003.fcs/all cells</t>
  </si>
  <si>
    <t>Specimen_002_D3_D03_003.fcs/all cells/Single Cells</t>
  </si>
  <si>
    <t>Specimen_002_D3_D03_003.fcs/all cells/Single Cells/AnnexinV+</t>
  </si>
  <si>
    <t>Specimen_002_D3_D03_003.fcs/all cells/Single Cells/AnnexinV-</t>
  </si>
  <si>
    <t>Specimen_002_D3_D03_003.fcs/all cells/Single Cells/GFP+</t>
  </si>
  <si>
    <t>Specimen_002_D3_D03_003.fcs/all cells/Single Cells/GFP-</t>
  </si>
  <si>
    <t>Specimen_002_D3_D03_003.fcs/all cells/Single Cells/Q1: APC-A- , DAPI-A+</t>
  </si>
  <si>
    <t>Specimen_002_D3_D03_003.fcs/all cells/Single Cells/Q2: APC-A+ , DAPI-A+</t>
  </si>
  <si>
    <t>Specimen_002_D3_D03_003.fcs/all cells/Single Cells/Q3: APC-A+ , DAPI-A-</t>
  </si>
  <si>
    <t>Specimen_002_D3_D03_003.fcs/all cells/Single Cells/Q4: APC-A- , DAPI-A-</t>
  </si>
  <si>
    <t>Specimen_002_D3_D03_003.fcs/all cells/Single Cells/SytoxBlue+</t>
  </si>
  <si>
    <t>Specimen_002_D3_D03_003.fcs/all cells/Single Cells/SytoxBlue-</t>
  </si>
  <si>
    <t>Specimen_002_D3_D03_003.fcs/dead cells</t>
  </si>
  <si>
    <t>Specimen_002_D3_D03_003.fcs/dead cells/Single Cells</t>
  </si>
  <si>
    <t>Specimen_002_D3_D03_003.fcs/dead cells/Single Cells/FITC-A+</t>
  </si>
  <si>
    <t>Specimen_002_D3_D03_003.fcs/dead cells/Single Cells/FITC-A-</t>
  </si>
  <si>
    <t>Specimen_002_D4_D04_004.fcs</t>
  </si>
  <si>
    <t>Specimen_002_D4_D04_004.fcs/all cells</t>
  </si>
  <si>
    <t>Specimen_002_D4_D04_004.fcs/all cells/Single Cells</t>
  </si>
  <si>
    <t>Specimen_002_D4_D04_004.fcs/all cells/Single Cells/AnnexinV+</t>
  </si>
  <si>
    <t>Specimen_002_D4_D04_004.fcs/all cells/Single Cells/AnnexinV-</t>
  </si>
  <si>
    <t>Specimen_002_D4_D04_004.fcs/all cells/Single Cells/GFP+</t>
  </si>
  <si>
    <t>Specimen_002_D4_D04_004.fcs/all cells/Single Cells/GFP-</t>
  </si>
  <si>
    <t>Specimen_002_D4_D04_004.fcs/all cells/Single Cells/Q1: APC-A- , DAPI-A+</t>
  </si>
  <si>
    <t>Specimen_002_D4_D04_004.fcs/all cells/Single Cells/Q2: APC-A+ , DAPI-A+</t>
  </si>
  <si>
    <t>Specimen_002_D4_D04_004.fcs/all cells/Single Cells/Q3: APC-A+ , DAPI-A-</t>
  </si>
  <si>
    <t>Specimen_002_D4_D04_004.fcs/all cells/Single Cells/Q4: APC-A- , DAPI-A-</t>
  </si>
  <si>
    <t>Specimen_002_D4_D04_004.fcs/all cells/Single Cells/SytoxBlue+</t>
  </si>
  <si>
    <t>Specimen_002_D4_D04_004.fcs/all cells/Single Cells/SytoxBlue-</t>
  </si>
  <si>
    <t>Specimen_002_D4_D04_004.fcs/dead cells</t>
  </si>
  <si>
    <t>Specimen_002_D4_D04_004.fcs/dead cells/Single Cells</t>
  </si>
  <si>
    <t>Specimen_002_D4_D04_004.fcs/dead cells/Single Cells/FITC-A+</t>
  </si>
  <si>
    <t>Specimen_002_D4_D04_004.fcs/dead cells/Single Cells/FITC-A-</t>
  </si>
  <si>
    <t>Specimen_002_D5_D05_005.fcs</t>
  </si>
  <si>
    <t>Specimen_002_D5_D05_005.fcs/all cells</t>
  </si>
  <si>
    <t>Specimen_002_D5_D05_005.fcs/all cells/Single Cells</t>
  </si>
  <si>
    <t>Specimen_002_D5_D05_005.fcs/all cells/Single Cells/AnnexinV+</t>
  </si>
  <si>
    <t>Specimen_002_D5_D05_005.fcs/all cells/Single Cells/AnnexinV-</t>
  </si>
  <si>
    <t>Specimen_002_D5_D05_005.fcs/all cells/Single Cells/GFP+</t>
  </si>
  <si>
    <t>Specimen_002_D5_D05_005.fcs/all cells/Single Cells/GFP-</t>
  </si>
  <si>
    <t>Specimen_002_D5_D05_005.fcs/all cells/Single Cells/Q1: APC-A- , DAPI-A+</t>
  </si>
  <si>
    <t>Specimen_002_D5_D05_005.fcs/all cells/Single Cells/Q2: APC-A+ , DAPI-A+</t>
  </si>
  <si>
    <t>Specimen_002_D5_D05_005.fcs/all cells/Single Cells/Q3: APC-A+ , DAPI-A-</t>
  </si>
  <si>
    <t>Specimen_002_D5_D05_005.fcs/all cells/Single Cells/Q4: APC-A- , DAPI-A-</t>
  </si>
  <si>
    <t>Specimen_002_D5_D05_005.fcs/all cells/Single Cells/SytoxBlue+</t>
  </si>
  <si>
    <t>Specimen_002_D5_D05_005.fcs/all cells/Single Cells/SytoxBlue-</t>
  </si>
  <si>
    <t>Specimen_002_D5_D05_005.fcs/dead cells</t>
  </si>
  <si>
    <t>Specimen_002_D5_D05_005.fcs/dead cells/Single Cells</t>
  </si>
  <si>
    <t>Specimen_002_D5_D05_005.fcs/dead cells/Single Cells/FITC-A+</t>
  </si>
  <si>
    <t>Specimen_002_D5_D05_005.fcs/dead cells/Single Cells/FITC-A-</t>
  </si>
  <si>
    <t>Specimen_002_D6_D06_006.fcs</t>
  </si>
  <si>
    <t>Specimen_002_D6_D06_006.fcs/all cells</t>
  </si>
  <si>
    <t>Specimen_002_D6_D06_006.fcs/all cells/Single Cells</t>
  </si>
  <si>
    <t>Specimen_002_D6_D06_006.fcs/all cells/Single Cells/AnnexinV+</t>
  </si>
  <si>
    <t>Specimen_002_D6_D06_006.fcs/all cells/Single Cells/AnnexinV-</t>
  </si>
  <si>
    <t>Specimen_002_D6_D06_006.fcs/all cells/Single Cells/GFP+</t>
  </si>
  <si>
    <t>Specimen_002_D6_D06_006.fcs/all cells/Single Cells/GFP-</t>
  </si>
  <si>
    <t>Specimen_002_D6_D06_006.fcs/all cells/Single Cells/Q1: APC-A- , DAPI-A+</t>
  </si>
  <si>
    <t>Specimen_002_D6_D06_006.fcs/all cells/Single Cells/Q2: APC-A+ , DAPI-A+</t>
  </si>
  <si>
    <t>Specimen_002_D6_D06_006.fcs/all cells/Single Cells/Q3: APC-A+ , DAPI-A-</t>
  </si>
  <si>
    <t>Specimen_002_D6_D06_006.fcs/all cells/Single Cells/Q4: APC-A- , DAPI-A-</t>
  </si>
  <si>
    <t>Specimen_002_D6_D06_006.fcs/all cells/Single Cells/SytoxBlue+</t>
  </si>
  <si>
    <t>Specimen_002_D6_D06_006.fcs/all cells/Single Cells/SytoxBlue-</t>
  </si>
  <si>
    <t>Specimen_002_D6_D06_006.fcs/dead cells</t>
  </si>
  <si>
    <t>Specimen_002_D6_D06_006.fcs/dead cells/Single Cells</t>
  </si>
  <si>
    <t>Specimen_002_D6_D06_006.fcs/dead cells/Single Cells/FITC-A+</t>
  </si>
  <si>
    <t>Specimen_002_D6_D06_006.fcs/dead cells/Single Cells/FITC-A-</t>
  </si>
  <si>
    <t>2017-01-17 Replicate</t>
  </si>
  <si>
    <t>2018-06-21 Rep 1</t>
  </si>
  <si>
    <t>2018-06-21 Rep 2</t>
  </si>
  <si>
    <t>avg Annexin V-</t>
  </si>
  <si>
    <t>avg Annexin V+</t>
  </si>
  <si>
    <t>stdev Annexin V-</t>
  </si>
  <si>
    <t>stdev Annexin V+</t>
  </si>
  <si>
    <t>siDR5</t>
  </si>
  <si>
    <t>legend</t>
  </si>
  <si>
    <t>Table Analyzed</t>
  </si>
  <si>
    <t>empty vs. MPZ vs. GFP</t>
  </si>
  <si>
    <t>Column B</t>
  </si>
  <si>
    <t>empty w Tg</t>
  </si>
  <si>
    <t>vs.</t>
  </si>
  <si>
    <t>Column A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</si>
  <si>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</si>
  <si>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</si>
  <si>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</si>
  <si>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</si>
  <si>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</si>
  <si>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</si>
  <si>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</si>
  <si>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</si>
  <si>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</si>
  <si>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t=3.7 df=4</t>
  </si>
  <si>
    <t>How big is the difference?</t>
  </si>
  <si>
    <t>Mean ± SEM of column A</t>
  </si>
  <si>
    <t>7.5 ± 3.4 N=3</t>
  </si>
  <si>
    <t>Mean ± SEM of column B</t>
  </si>
  <si>
    <t>35 ± 6.7 N=3</t>
  </si>
  <si>
    <t>Difference between means</t>
  </si>
  <si>
    <t>28 ± 7.5</t>
  </si>
  <si>
    <t>95% confidence interval</t>
  </si>
  <si>
    <t>7.1 to 49</t>
  </si>
  <si>
    <t>R square</t>
  </si>
  <si>
    <t>F test to compare variances</t>
  </si>
  <si>
    <t>F,DFn, Dfd</t>
  </si>
  <si>
    <t>3.8, 2, 2</t>
  </si>
  <si>
    <t>ns</t>
  </si>
  <si>
    <t>No</t>
  </si>
  <si>
    <t>MPZ-GFP siDR5</t>
  </si>
  <si>
    <t>t=3.5 df=4</t>
  </si>
  <si>
    <t>33 ± 4.7 N=3</t>
  </si>
  <si>
    <t>15 ± 2.3 N=3</t>
  </si>
  <si>
    <t>-18 ± 5.2</t>
  </si>
  <si>
    <t>-33 to -3.7</t>
  </si>
  <si>
    <t>3.9, 2, 2</t>
  </si>
  <si>
    <t>GFP</t>
  </si>
  <si>
    <t>t=4.3 df=4</t>
  </si>
  <si>
    <t>13 ± 0.55 N=3</t>
  </si>
  <si>
    <t>-20 ± 4.7</t>
  </si>
  <si>
    <t>-33 to -7.1</t>
  </si>
  <si>
    <t>72, 2, 2</t>
  </si>
  <si>
    <t>t=0.82 df=4</t>
  </si>
  <si>
    <t>-2.0 ± 2.4</t>
  </si>
  <si>
    <t>-8.7 to 4.7</t>
  </si>
  <si>
    <t>18, 2, 2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</si>
</sst>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15"/>
    <xf numFmtId="0" fontId="1" fillId="0" borderId="0" xfId="15" applyFill="1"/>
    <xf numFmtId="0" fontId="0" fillId="0" borderId="0" xfId="15" applyFont="1" applyFill="1"/>
    <xf numFmtId="0" fontId="0" fillId="0" borderId="0" xfId="15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7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Normal" xfId="0" builtinId="0"/>
    <cellStyle name="Normal 2" xfId="15"/>
  </cellStyles>
  <dxfs count="0"/>
  <tableStyles count="0" defaultTableStyle="TableStyleMedium9" defaultPivotStyle="PivotStyleMedium4"/>
  <colors>
    <mruColors>
      <color rgb="FF1B4080"/>
      <color rgb="FF13C410"/>
      <color rgb="FF32BB4B"/>
      <color rgb="FFDD36DD"/>
      <color rgb="FFFFA6FF"/>
      <color rgb="FF8E238E"/>
      <color rgb="FFFF3EF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Annexin V-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'2018-01-17 MPZ'!$Q$2:$Q$5</c:f>
              <c:numCache>
                <c:formatCode>General</c:formatCode>
                <c:ptCount val="4"/>
                <c:pt idx="0">
                  <c:v>85.7</c:v>
                </c:pt>
                <c:pt idx="1">
                  <c:v>51.9</c:v>
                </c:pt>
                <c:pt idx="2">
                  <c:v>58.2</c:v>
                </c:pt>
                <c:pt idx="3">
                  <c:v>89.6</c:v>
                </c:pt>
              </c:numCache>
            </c:numRef>
          </c:val>
        </c:ser>
        <c:ser>
          <c:idx val="1"/>
          <c:order val="1"/>
          <c:tx>
            <c:v>Annexin V+</c:v>
          </c:tx>
          <c:spPr>
            <a:pattFill prst="dkUpDiag">
              <a:fgClr>
                <a:schemeClr val="tx1">
                  <a:lumMod val="50000"/>
                  <a:lumOff val="50000"/>
                </a:schemeClr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val>
            <c:numRef>
              <c:f>'2018-01-17 MPZ'!$R$2:$R$5</c:f>
              <c:numCache>
                <c:formatCode>General</c:formatCode>
                <c:ptCount val="4"/>
                <c:pt idx="0">
                  <c:v>14.3</c:v>
                </c:pt>
                <c:pt idx="1">
                  <c:v>48.1</c:v>
                </c:pt>
                <c:pt idx="2">
                  <c:v>41.8</c:v>
                </c:pt>
                <c:pt idx="3">
                  <c:v>10.4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9436776"/>
        <c:axId val="-2099274600"/>
      </c:barChart>
      <c:catAx>
        <c:axId val="-209943677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9274600"/>
        <c:crosses val="autoZero"/>
        <c:auto val="1"/>
        <c:lblAlgn val="ctr"/>
        <c:lblOffset val="100"/>
        <c:noMultiLvlLbl val="0"/>
      </c:catAx>
      <c:valAx>
        <c:axId val="-2099274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9436776"/>
        <c:crosses val="autoZero"/>
        <c:crossBetween val="between"/>
        <c:majorUnit val="25.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Annexin V-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13C41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D36DD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'compiled for MPZ'!$U$2:$U$6</c:f>
                <c:numCache>
                  <c:formatCode>General</c:formatCode>
                  <c:ptCount val="5"/>
                  <c:pt idx="0">
                    <c:v>5.946707772653144</c:v>
                  </c:pt>
                  <c:pt idx="1">
                    <c:v>11.52403285891412</c:v>
                  </c:pt>
                  <c:pt idx="2">
                    <c:v>8.067217612039481</c:v>
                  </c:pt>
                  <c:pt idx="3">
                    <c:v>4.061198509471471</c:v>
                  </c:pt>
                  <c:pt idx="4">
                    <c:v>0.953939201416949</c:v>
                  </c:pt>
                </c:numCache>
              </c:numRef>
            </c:plus>
            <c:minus>
              <c:numRef>
                <c:f>'compiled for MPZ'!$U$2:$U$6</c:f>
                <c:numCache>
                  <c:formatCode>General</c:formatCode>
                  <c:ptCount val="5"/>
                  <c:pt idx="0">
                    <c:v>5.946707772653144</c:v>
                  </c:pt>
                  <c:pt idx="1">
                    <c:v>11.52403285891412</c:v>
                  </c:pt>
                  <c:pt idx="2">
                    <c:v>8.067217612039481</c:v>
                  </c:pt>
                  <c:pt idx="3">
                    <c:v>4.061198509471471</c:v>
                  </c:pt>
                  <c:pt idx="4">
                    <c:v>0.953939201416949</c:v>
                  </c:pt>
                </c:numCache>
              </c:numRef>
            </c:minus>
          </c:errBars>
          <c:cat>
            <c:strRef>
              <c:f>'compiled for MPZ'!$L$2:$L$6</c:f>
              <c:strCache>
                <c:ptCount val="5"/>
                <c:pt idx="0">
                  <c:v>empty scrambled</c:v>
                </c:pt>
                <c:pt idx="1">
                  <c:v>empty + Tg scrambled</c:v>
                </c:pt>
                <c:pt idx="2">
                  <c:v>MPZ-GFP scrambled</c:v>
                </c:pt>
                <c:pt idx="3">
                  <c:v>MPZ-GFP siDR5</c:v>
                </c:pt>
                <c:pt idx="4">
                  <c:v>cyto-GFP scrambled</c:v>
                </c:pt>
              </c:strCache>
            </c:strRef>
          </c:cat>
          <c:val>
            <c:numRef>
              <c:f>'compiled for MPZ'!$S$2:$S$6</c:f>
              <c:numCache>
                <c:formatCode>General</c:formatCode>
                <c:ptCount val="5"/>
                <c:pt idx="0">
                  <c:v>92.56666666666666</c:v>
                </c:pt>
                <c:pt idx="1">
                  <c:v>64.66666666666667</c:v>
                </c:pt>
                <c:pt idx="2">
                  <c:v>66.8</c:v>
                </c:pt>
                <c:pt idx="3">
                  <c:v>84.93333333333334</c:v>
                </c:pt>
                <c:pt idx="4">
                  <c:v>86.9</c:v>
                </c:pt>
              </c:numCache>
            </c:numRef>
          </c:val>
        </c:ser>
        <c:ser>
          <c:idx val="1"/>
          <c:order val="1"/>
          <c:tx>
            <c:v>Annexin V+</c:v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pattFill prst="dkUpDiag">
                <a:fgClr>
                  <a:srgbClr val="13C41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pattFill prst="dkUpDiag">
                <a:fgClr>
                  <a:srgbClr val="DD36DD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pattFill prst="dk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'compiled for MPZ'!$V$2:$V$6</c:f>
                <c:numCache>
                  <c:formatCode>General</c:formatCode>
                  <c:ptCount val="5"/>
                  <c:pt idx="0">
                    <c:v>5.92942099477962</c:v>
                  </c:pt>
                  <c:pt idx="1">
                    <c:v>11.52403285891415</c:v>
                  </c:pt>
                  <c:pt idx="2">
                    <c:v>8.067217612039492</c:v>
                  </c:pt>
                  <c:pt idx="3">
                    <c:v>4.06119850947147</c:v>
                  </c:pt>
                  <c:pt idx="4">
                    <c:v>0.953939201416946</c:v>
                  </c:pt>
                </c:numCache>
              </c:numRef>
            </c:plus>
            <c:minus>
              <c:numRef>
                <c:f>'compiled for MPZ'!$V$2:$V$6</c:f>
                <c:numCache>
                  <c:formatCode>General</c:formatCode>
                  <c:ptCount val="5"/>
                  <c:pt idx="0">
                    <c:v>5.92942099477962</c:v>
                  </c:pt>
                  <c:pt idx="1">
                    <c:v>11.52403285891415</c:v>
                  </c:pt>
                  <c:pt idx="2">
                    <c:v>8.067217612039492</c:v>
                  </c:pt>
                  <c:pt idx="3">
                    <c:v>4.06119850947147</c:v>
                  </c:pt>
                  <c:pt idx="4">
                    <c:v>0.953939201416946</c:v>
                  </c:pt>
                </c:numCache>
              </c:numRef>
            </c:minus>
          </c:errBars>
          <c:cat>
            <c:strRef>
              <c:f>'compiled for MPZ'!$L$2:$L$6</c:f>
              <c:strCache>
                <c:ptCount val="5"/>
                <c:pt idx="0">
                  <c:v>empty scrambled</c:v>
                </c:pt>
                <c:pt idx="1">
                  <c:v>empty + Tg scrambled</c:v>
                </c:pt>
                <c:pt idx="2">
                  <c:v>MPZ-GFP scrambled</c:v>
                </c:pt>
                <c:pt idx="3">
                  <c:v>MPZ-GFP siDR5</c:v>
                </c:pt>
                <c:pt idx="4">
                  <c:v>cyto-GFP scrambled</c:v>
                </c:pt>
              </c:strCache>
            </c:strRef>
          </c:cat>
          <c:val>
            <c:numRef>
              <c:f>'compiled for MPZ'!$T$2:$T$6</c:f>
              <c:numCache>
                <c:formatCode>General</c:formatCode>
                <c:ptCount val="5"/>
                <c:pt idx="0">
                  <c:v>7.453333333333333</c:v>
                </c:pt>
                <c:pt idx="1">
                  <c:v>35.33333333333334</c:v>
                </c:pt>
                <c:pt idx="2">
                  <c:v>33.2</c:v>
                </c:pt>
                <c:pt idx="3">
                  <c:v>15.06666666666667</c:v>
                </c:pt>
                <c:pt idx="4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5441368"/>
        <c:axId val="-2085438392"/>
      </c:barChart>
      <c:catAx>
        <c:axId val="-20854413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085438392"/>
        <c:crosses val="autoZero"/>
        <c:auto val="1"/>
        <c:lblAlgn val="ctr"/>
        <c:lblOffset val="100"/>
        <c:noMultiLvlLbl val="0"/>
      </c:catAx>
      <c:valAx>
        <c:axId val="-2085438392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441368"/>
        <c:crosses val="autoZero"/>
        <c:crossBetween val="between"/>
        <c:majorUnit val="25.0"/>
      </c:valAx>
    </c:plotArea>
    <c:legend>
      <c:legendPos val="r"/>
      <c:layout>
        <c:manualLayout>
          <c:xMode val="edge"/>
          <c:yMode val="edge"/>
          <c:x val="0.809331439240198"/>
          <c:y val="0.335729269192913"/>
          <c:w val="0.174173715398977"/>
          <c:h val="0.238697711614173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Annexin V+</c:v>
          </c:tx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FA6FF"/>
              </a:solidFill>
              <a:ln>
                <a:solidFill>
                  <a:srgbClr val="8E238E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'compiled for MPZ'!$V$2:$V$6</c:f>
                <c:numCache>
                  <c:formatCode>General</c:formatCode>
                  <c:ptCount val="5"/>
                  <c:pt idx="0">
                    <c:v>5.92942099477962</c:v>
                  </c:pt>
                  <c:pt idx="1">
                    <c:v>11.52403285891415</c:v>
                  </c:pt>
                  <c:pt idx="2">
                    <c:v>8.067217612039492</c:v>
                  </c:pt>
                  <c:pt idx="3">
                    <c:v>4.06119850947147</c:v>
                  </c:pt>
                  <c:pt idx="4">
                    <c:v>0.953939201416946</c:v>
                  </c:pt>
                </c:numCache>
              </c:numRef>
            </c:plus>
            <c:minus>
              <c:numRef>
                <c:f>'compiled for MPZ'!$V$2:$V$6</c:f>
                <c:numCache>
                  <c:formatCode>General</c:formatCode>
                  <c:ptCount val="5"/>
                  <c:pt idx="0">
                    <c:v>5.92942099477962</c:v>
                  </c:pt>
                  <c:pt idx="1">
                    <c:v>11.52403285891415</c:v>
                  </c:pt>
                  <c:pt idx="2">
                    <c:v>8.067217612039492</c:v>
                  </c:pt>
                  <c:pt idx="3">
                    <c:v>4.06119850947147</c:v>
                  </c:pt>
                  <c:pt idx="4">
                    <c:v>0.953939201416946</c:v>
                  </c:pt>
                </c:numCache>
              </c:numRef>
            </c:minus>
          </c:errBars>
          <c:cat>
            <c:strRef>
              <c:f>'compiled for MPZ'!$L$2:$L$6</c:f>
              <c:strCache>
                <c:ptCount val="5"/>
                <c:pt idx="0">
                  <c:v>empty scrambled</c:v>
                </c:pt>
                <c:pt idx="1">
                  <c:v>empty + Tg scrambled</c:v>
                </c:pt>
                <c:pt idx="2">
                  <c:v>MPZ-GFP scrambled</c:v>
                </c:pt>
                <c:pt idx="3">
                  <c:v>MPZ-GFP siDR5</c:v>
                </c:pt>
                <c:pt idx="4">
                  <c:v>cyto-GFP scrambled</c:v>
                </c:pt>
              </c:strCache>
            </c:strRef>
          </c:cat>
          <c:val>
            <c:numRef>
              <c:f>'compiled for MPZ'!$T$2:$T$6</c:f>
              <c:numCache>
                <c:formatCode>General</c:formatCode>
                <c:ptCount val="5"/>
                <c:pt idx="0">
                  <c:v>7.453333333333333</c:v>
                </c:pt>
                <c:pt idx="1">
                  <c:v>35.33333333333334</c:v>
                </c:pt>
                <c:pt idx="2">
                  <c:v>33.2</c:v>
                </c:pt>
                <c:pt idx="3">
                  <c:v>15.06666666666667</c:v>
                </c:pt>
                <c:pt idx="4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2085400664"/>
        <c:axId val="-2099367912"/>
      </c:barChart>
      <c:catAx>
        <c:axId val="-2085400664"/>
        <c:scaling>
          <c:orientation val="minMax"/>
        </c:scaling>
        <c:delete val="1"/>
        <c:axPos val="b"/>
        <c:majorTickMark val="out"/>
        <c:minorTickMark val="none"/>
        <c:tickLblPos val="nextTo"/>
        <c:crossAx val="-2099367912"/>
        <c:crosses val="autoZero"/>
        <c:auto val="1"/>
        <c:lblAlgn val="ctr"/>
        <c:lblOffset val="100"/>
        <c:noMultiLvlLbl val="0"/>
      </c:catAx>
      <c:valAx>
        <c:axId val="-2099367912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% of Annexi</a:t>
                </a:r>
                <a:r>
                  <a:rPr lang="en-US" b="0" baseline="0"/>
                  <a:t>n V+ </a:t>
                </a:r>
                <a:r>
                  <a:rPr lang="en-US" b="0"/>
                  <a:t> population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400664"/>
        <c:crosses val="autoZero"/>
        <c:crossBetween val="between"/>
        <c:majorUnit val="10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101600</xdr:colOff>
      <xdr:row>10</xdr:row>
      <xdr:rowOff>25400</xdr:rowOff>
    </xdr:from>
    <xdr:to>
      <xdr:col>26</xdr:col>
      <xdr:colOff>317500</xdr:colOff>
      <xdr:row>30</xdr:row>
      <xdr:rowOff>82550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812800</xdr:colOff>
      <xdr:row>12</xdr:row>
      <xdr:rowOff>0</xdr:rowOff>
    </xdr:from>
    <xdr:to>
      <xdr:col>11</xdr:col>
      <xdr:colOff>1193800</xdr:colOff>
      <xdr:row>33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673100</xdr:colOff>
      <xdr:row>22</xdr:row>
      <xdr:rowOff>38100</xdr:rowOff>
    </xdr:from>
    <xdr:to>
      <xdr:col>16</xdr:col>
      <xdr:colOff>800100</xdr:colOff>
      <xdr:row>39</xdr:row>
      <xdr:rowOff>25400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opLeftCell="I1" workbookViewId="0">
      <selection activeCell="O1" sqref="O1:R7"/>
    </sheetView>
  </sheetViews>
  <sheetFormatPr baseColWidth="10" defaultColWidth="8.83203125" defaultRowHeight="12" x14ac:dyDescent="0"/>
  <cols>
    <col min="1" max="1" width="8.83203125" style="1"/>
    <col min="2" max="2" width="58.83203125" style="1" bestFit="1" customWidth="1"/>
    <col min="3" max="3" width="21.33203125" style="1" customWidth="1"/>
    <col min="4" max="5" width="8.83203125" style="1"/>
    <col min="6" max="6" width="9.6640625" style="1" bestFit="1" customWidth="1"/>
    <col min="7" max="8" width="8.83203125" style="1"/>
    <col min="9" max="9" width="21.33203125" style="1" customWidth="1"/>
    <col min="10" max="11" width="8.83203125" style="1"/>
    <col min="12" max="12" width="9.6640625" style="1" bestFit="1" customWidth="1"/>
    <col min="13" max="16384" width="8.83203125" style="1"/>
  </cols>
  <sheetData>
    <row r="1" spans="1:18" ht="12.75" customHeight="1">
      <c r="A1" s="1" t="s">
        <v>0</v>
      </c>
      <c r="B1" s="1" t="s">
        <v>1</v>
      </c>
      <c r="C1" s="1" t="s">
        <v>175</v>
      </c>
      <c r="D1" s="1" t="s">
        <v>2</v>
      </c>
      <c r="E1" s="1" t="s">
        <v>3</v>
      </c>
      <c r="F1" s="1" t="s">
        <v>176</v>
      </c>
      <c r="G1" s="1" t="s">
        <v>5</v>
      </c>
      <c r="I1" s="1" t="s">
        <v>175</v>
      </c>
      <c r="J1" s="1" t="s">
        <v>2</v>
      </c>
      <c r="K1" s="1" t="s">
        <v>3</v>
      </c>
      <c r="L1" s="1" t="s">
        <v>176</v>
      </c>
      <c r="M1" s="1" t="s">
        <v>5</v>
      </c>
      <c r="O1" s="1" t="s">
        <v>176</v>
      </c>
      <c r="P1" s="1" t="s">
        <v>5</v>
      </c>
      <c r="Q1" s="1" t="s">
        <v>177</v>
      </c>
      <c r="R1" s="1" t="s">
        <v>178</v>
      </c>
    </row>
    <row r="2" spans="1:18" ht="12.75" customHeight="1">
      <c r="B2" s="1" t="s">
        <v>179</v>
      </c>
      <c r="E2" s="1">
        <v>50000</v>
      </c>
      <c r="F2" s="1" t="s">
        <v>8</v>
      </c>
      <c r="G2" s="1" t="s">
        <v>180</v>
      </c>
      <c r="I2" s="1" t="s">
        <v>172</v>
      </c>
      <c r="J2" s="1">
        <v>85.7</v>
      </c>
      <c r="K2" s="1">
        <v>34836</v>
      </c>
      <c r="L2" s="1" t="s">
        <v>8</v>
      </c>
      <c r="M2" s="1" t="s">
        <v>180</v>
      </c>
      <c r="O2" s="1" t="s">
        <v>8</v>
      </c>
      <c r="P2" s="1" t="s">
        <v>180</v>
      </c>
      <c r="Q2" s="1">
        <v>85.7</v>
      </c>
      <c r="R2" s="1">
        <v>14.3</v>
      </c>
    </row>
    <row r="3" spans="1:18" ht="12.75" customHeight="1">
      <c r="A3" s="1" t="s">
        <v>11</v>
      </c>
      <c r="B3" s="1" t="s">
        <v>181</v>
      </c>
      <c r="D3" s="1">
        <v>91.3</v>
      </c>
      <c r="E3" s="1">
        <v>45630</v>
      </c>
      <c r="F3" s="1" t="s">
        <v>8</v>
      </c>
      <c r="G3" s="1" t="s">
        <v>180</v>
      </c>
      <c r="I3" s="1" t="s">
        <v>172</v>
      </c>
      <c r="J3" s="1">
        <v>51.9</v>
      </c>
      <c r="K3" s="1">
        <v>19322</v>
      </c>
      <c r="L3" s="1" t="s">
        <v>80</v>
      </c>
      <c r="M3" s="1" t="s">
        <v>180</v>
      </c>
      <c r="O3" s="1" t="s">
        <v>80</v>
      </c>
      <c r="P3" s="1" t="s">
        <v>180</v>
      </c>
      <c r="Q3" s="1">
        <v>51.9</v>
      </c>
      <c r="R3" s="1">
        <v>48.1</v>
      </c>
    </row>
    <row r="4" spans="1:18" ht="12.75" customHeight="1">
      <c r="A4" s="1" t="s">
        <v>13</v>
      </c>
      <c r="B4" s="1" t="s">
        <v>182</v>
      </c>
      <c r="D4" s="1">
        <v>89.1</v>
      </c>
      <c r="E4" s="1">
        <v>40641</v>
      </c>
      <c r="F4" s="1" t="s">
        <v>8</v>
      </c>
      <c r="G4" s="1" t="s">
        <v>180</v>
      </c>
      <c r="I4" s="1" t="s">
        <v>172</v>
      </c>
      <c r="J4" s="1">
        <v>58.2</v>
      </c>
      <c r="K4" s="1">
        <v>18799</v>
      </c>
      <c r="L4" s="1" t="s">
        <v>111</v>
      </c>
      <c r="M4" s="1" t="s">
        <v>180</v>
      </c>
      <c r="O4" s="1" t="s">
        <v>111</v>
      </c>
      <c r="P4" s="1" t="s">
        <v>180</v>
      </c>
      <c r="Q4" s="1">
        <v>58.2</v>
      </c>
      <c r="R4" s="1">
        <v>41.8</v>
      </c>
    </row>
    <row r="5" spans="1:18" ht="12.75" customHeight="1">
      <c r="A5" s="1" t="s">
        <v>15</v>
      </c>
      <c r="B5" s="1" t="s">
        <v>183</v>
      </c>
      <c r="C5" s="1" t="s">
        <v>171</v>
      </c>
      <c r="D5" s="1">
        <v>14.3</v>
      </c>
      <c r="E5" s="1">
        <v>5805</v>
      </c>
      <c r="F5" s="1" t="s">
        <v>8</v>
      </c>
      <c r="G5" s="1" t="s">
        <v>180</v>
      </c>
      <c r="I5" s="1" t="s">
        <v>172</v>
      </c>
      <c r="J5" s="1">
        <v>86.8</v>
      </c>
      <c r="K5" s="1">
        <v>30960</v>
      </c>
      <c r="L5" s="1" t="s">
        <v>184</v>
      </c>
      <c r="M5" s="1" t="s">
        <v>180</v>
      </c>
      <c r="O5" s="1" t="s">
        <v>111</v>
      </c>
      <c r="P5" s="1" t="s">
        <v>126</v>
      </c>
      <c r="Q5" s="1">
        <v>89.6</v>
      </c>
      <c r="R5" s="1">
        <v>10.4</v>
      </c>
    </row>
    <row r="6" spans="1:18" ht="12.75" customHeight="1">
      <c r="A6" s="1" t="s">
        <v>15</v>
      </c>
      <c r="B6" s="1" t="s">
        <v>185</v>
      </c>
      <c r="C6" s="1" t="s">
        <v>172</v>
      </c>
      <c r="D6" s="1">
        <v>85.7</v>
      </c>
      <c r="E6" s="1">
        <v>34836</v>
      </c>
      <c r="F6" s="1" t="s">
        <v>8</v>
      </c>
      <c r="G6" s="1" t="s">
        <v>180</v>
      </c>
      <c r="I6" s="1" t="s">
        <v>172</v>
      </c>
      <c r="J6" s="1">
        <v>89.6</v>
      </c>
      <c r="K6" s="1">
        <v>32839</v>
      </c>
      <c r="L6" s="1" t="s">
        <v>111</v>
      </c>
      <c r="M6" s="1" t="s">
        <v>126</v>
      </c>
      <c r="O6" s="1" t="s">
        <v>111</v>
      </c>
      <c r="P6" s="1" t="s">
        <v>186</v>
      </c>
      <c r="Q6" s="1">
        <v>79.2</v>
      </c>
      <c r="R6" s="1">
        <v>20.8</v>
      </c>
    </row>
    <row r="7" spans="1:18" ht="12.75" customHeight="1">
      <c r="A7" s="1" t="s">
        <v>15</v>
      </c>
      <c r="B7" s="1" t="s">
        <v>187</v>
      </c>
      <c r="C7" s="1" t="s">
        <v>173</v>
      </c>
      <c r="D7" s="1">
        <v>2.1999999999999999E-2</v>
      </c>
      <c r="E7" s="1">
        <v>9</v>
      </c>
      <c r="F7" s="1" t="s">
        <v>8</v>
      </c>
      <c r="G7" s="1" t="s">
        <v>180</v>
      </c>
      <c r="I7" s="1" t="s">
        <v>172</v>
      </c>
      <c r="J7" s="1">
        <v>79.2</v>
      </c>
      <c r="K7" s="1">
        <v>28571</v>
      </c>
      <c r="L7" s="1" t="s">
        <v>111</v>
      </c>
      <c r="M7" s="1" t="s">
        <v>186</v>
      </c>
      <c r="O7" s="1" t="s">
        <v>184</v>
      </c>
      <c r="P7" s="1" t="s">
        <v>180</v>
      </c>
      <c r="Q7" s="1">
        <v>86.8</v>
      </c>
      <c r="R7" s="1">
        <v>13.2</v>
      </c>
    </row>
    <row r="8" spans="1:18" ht="12.75" customHeight="1">
      <c r="A8" s="1" t="s">
        <v>15</v>
      </c>
      <c r="B8" s="1" t="s">
        <v>188</v>
      </c>
      <c r="C8" s="1" t="s">
        <v>174</v>
      </c>
      <c r="D8" s="1">
        <v>100</v>
      </c>
      <c r="E8" s="1">
        <v>40632</v>
      </c>
      <c r="F8" s="1" t="s">
        <v>8</v>
      </c>
      <c r="G8" s="1" t="s">
        <v>180</v>
      </c>
      <c r="I8" s="1" t="s">
        <v>171</v>
      </c>
      <c r="J8" s="1">
        <v>14.3</v>
      </c>
      <c r="K8" s="1">
        <v>5805</v>
      </c>
      <c r="L8" s="1" t="s">
        <v>8</v>
      </c>
      <c r="M8" s="1" t="s">
        <v>180</v>
      </c>
    </row>
    <row r="9" spans="1:18" ht="12.75" customHeight="1">
      <c r="A9" s="1" t="s">
        <v>15</v>
      </c>
      <c r="B9" s="1" t="s">
        <v>189</v>
      </c>
      <c r="C9" s="1" t="s">
        <v>190</v>
      </c>
      <c r="D9" s="1">
        <v>1.66</v>
      </c>
      <c r="E9" s="1">
        <v>676</v>
      </c>
      <c r="F9" s="1" t="s">
        <v>8</v>
      </c>
      <c r="G9" s="1" t="s">
        <v>180</v>
      </c>
      <c r="I9" s="1" t="s">
        <v>171</v>
      </c>
      <c r="J9" s="1">
        <v>48.1</v>
      </c>
      <c r="K9" s="1">
        <v>17904</v>
      </c>
      <c r="L9" s="1" t="s">
        <v>80</v>
      </c>
      <c r="M9" s="1" t="s">
        <v>180</v>
      </c>
    </row>
    <row r="10" spans="1:18" ht="12.75" customHeight="1">
      <c r="A10" s="1" t="s">
        <v>15</v>
      </c>
      <c r="B10" s="1" t="s">
        <v>191</v>
      </c>
      <c r="C10" s="1" t="s">
        <v>192</v>
      </c>
      <c r="D10" s="1">
        <v>10.5</v>
      </c>
      <c r="E10" s="1">
        <v>4247</v>
      </c>
      <c r="F10" s="1" t="s">
        <v>8</v>
      </c>
      <c r="G10" s="1" t="s">
        <v>180</v>
      </c>
      <c r="I10" s="1" t="s">
        <v>171</v>
      </c>
      <c r="J10" s="1">
        <v>41.8</v>
      </c>
      <c r="K10" s="1">
        <v>13528</v>
      </c>
      <c r="L10" s="1" t="s">
        <v>111</v>
      </c>
      <c r="M10" s="1" t="s">
        <v>180</v>
      </c>
    </row>
    <row r="11" spans="1:18" ht="12.75" customHeight="1">
      <c r="A11" s="1" t="s">
        <v>15</v>
      </c>
      <c r="B11" s="1" t="s">
        <v>193</v>
      </c>
      <c r="C11" s="1" t="s">
        <v>194</v>
      </c>
      <c r="D11" s="1">
        <v>2.33</v>
      </c>
      <c r="E11" s="1">
        <v>947</v>
      </c>
      <c r="F11" s="1" t="s">
        <v>8</v>
      </c>
      <c r="G11" s="1" t="s">
        <v>180</v>
      </c>
      <c r="I11" s="1" t="s">
        <v>171</v>
      </c>
      <c r="J11" s="1">
        <v>13.2</v>
      </c>
      <c r="K11" s="1">
        <v>4700</v>
      </c>
      <c r="L11" s="1" t="s">
        <v>184</v>
      </c>
      <c r="M11" s="1" t="s">
        <v>180</v>
      </c>
    </row>
    <row r="12" spans="1:18" ht="12.75" customHeight="1">
      <c r="A12" s="1" t="s">
        <v>15</v>
      </c>
      <c r="B12" s="1" t="s">
        <v>195</v>
      </c>
      <c r="C12" s="1" t="s">
        <v>196</v>
      </c>
      <c r="D12" s="1">
        <v>85.6</v>
      </c>
      <c r="E12" s="1">
        <v>34771</v>
      </c>
      <c r="F12" s="1" t="s">
        <v>8</v>
      </c>
      <c r="G12" s="1" t="s">
        <v>180</v>
      </c>
      <c r="I12" s="1" t="s">
        <v>171</v>
      </c>
      <c r="J12" s="1">
        <v>10.4</v>
      </c>
      <c r="K12" s="1">
        <v>3792</v>
      </c>
      <c r="L12" s="1" t="s">
        <v>111</v>
      </c>
      <c r="M12" s="1" t="s">
        <v>126</v>
      </c>
    </row>
    <row r="13" spans="1:18" ht="12.75" customHeight="1">
      <c r="A13" s="1" t="s">
        <v>15</v>
      </c>
      <c r="B13" s="1" t="s">
        <v>197</v>
      </c>
      <c r="C13" s="1" t="s">
        <v>198</v>
      </c>
      <c r="D13" s="1">
        <v>11.8</v>
      </c>
      <c r="E13" s="1">
        <v>4795</v>
      </c>
      <c r="F13" s="1" t="s">
        <v>8</v>
      </c>
      <c r="G13" s="1" t="s">
        <v>180</v>
      </c>
      <c r="I13" s="1" t="s">
        <v>171</v>
      </c>
      <c r="J13" s="1">
        <v>20.8</v>
      </c>
      <c r="K13" s="1">
        <v>7516</v>
      </c>
      <c r="L13" s="1" t="s">
        <v>111</v>
      </c>
      <c r="M13" s="1" t="s">
        <v>186</v>
      </c>
    </row>
    <row r="14" spans="1:18" ht="12.75" customHeight="1">
      <c r="A14" s="1" t="s">
        <v>15</v>
      </c>
      <c r="B14" s="1" t="s">
        <v>199</v>
      </c>
      <c r="C14" s="1" t="s">
        <v>200</v>
      </c>
      <c r="D14" s="1">
        <v>88.2</v>
      </c>
      <c r="E14" s="1">
        <v>35846</v>
      </c>
      <c r="F14" s="1" t="s">
        <v>8</v>
      </c>
      <c r="G14" s="1" t="s">
        <v>180</v>
      </c>
      <c r="I14" s="1" t="s">
        <v>169</v>
      </c>
      <c r="J14" s="1">
        <v>99.8</v>
      </c>
      <c r="K14" s="1">
        <v>3368</v>
      </c>
      <c r="L14" s="1" t="s">
        <v>8</v>
      </c>
      <c r="M14" s="1" t="s">
        <v>180</v>
      </c>
    </row>
    <row r="15" spans="1:18" ht="12.75" customHeight="1">
      <c r="A15" s="1" t="s">
        <v>11</v>
      </c>
      <c r="B15" s="1" t="s">
        <v>201</v>
      </c>
      <c r="D15" s="1">
        <v>7.3</v>
      </c>
      <c r="E15" s="1">
        <v>3652</v>
      </c>
      <c r="F15" s="1" t="s">
        <v>8</v>
      </c>
      <c r="G15" s="1" t="s">
        <v>180</v>
      </c>
      <c r="I15" s="1" t="s">
        <v>169</v>
      </c>
      <c r="J15" s="1">
        <v>100</v>
      </c>
      <c r="K15" s="1">
        <v>12213</v>
      </c>
      <c r="L15" s="1" t="s">
        <v>80</v>
      </c>
      <c r="M15" s="1" t="s">
        <v>180</v>
      </c>
    </row>
    <row r="16" spans="1:18" ht="12.75" customHeight="1">
      <c r="A16" s="1" t="s">
        <v>13</v>
      </c>
      <c r="B16" s="1" t="s">
        <v>202</v>
      </c>
      <c r="D16" s="1">
        <v>92.4</v>
      </c>
      <c r="E16" s="1">
        <v>3375</v>
      </c>
      <c r="F16" s="1" t="s">
        <v>8</v>
      </c>
      <c r="G16" s="1" t="s">
        <v>180</v>
      </c>
      <c r="I16" s="1" t="s">
        <v>169</v>
      </c>
      <c r="J16" s="1">
        <v>62.4</v>
      </c>
      <c r="K16" s="1">
        <v>5878</v>
      </c>
      <c r="L16" s="1" t="s">
        <v>111</v>
      </c>
      <c r="M16" s="1" t="s">
        <v>180</v>
      </c>
    </row>
    <row r="17" spans="1:13" ht="12.75" customHeight="1">
      <c r="A17" s="1" t="s">
        <v>15</v>
      </c>
      <c r="B17" s="1" t="s">
        <v>203</v>
      </c>
      <c r="C17" s="1" t="s">
        <v>168</v>
      </c>
      <c r="D17" s="1">
        <v>0.21</v>
      </c>
      <c r="E17" s="1">
        <v>7</v>
      </c>
      <c r="F17" s="1" t="s">
        <v>8</v>
      </c>
      <c r="G17" s="1" t="s">
        <v>180</v>
      </c>
      <c r="I17" s="1" t="s">
        <v>169</v>
      </c>
      <c r="J17" s="1">
        <v>55.9</v>
      </c>
      <c r="K17" s="1">
        <v>1902</v>
      </c>
      <c r="L17" s="1" t="s">
        <v>184</v>
      </c>
      <c r="M17" s="1" t="s">
        <v>180</v>
      </c>
    </row>
    <row r="18" spans="1:13" ht="12.75" customHeight="1">
      <c r="A18" s="1" t="s">
        <v>15</v>
      </c>
      <c r="B18" s="1" t="s">
        <v>204</v>
      </c>
      <c r="C18" s="1" t="s">
        <v>169</v>
      </c>
      <c r="D18" s="1">
        <v>99.8</v>
      </c>
      <c r="E18" s="1">
        <v>3368</v>
      </c>
      <c r="F18" s="1" t="s">
        <v>8</v>
      </c>
      <c r="G18" s="1" t="s">
        <v>180</v>
      </c>
      <c r="I18" s="1" t="s">
        <v>169</v>
      </c>
      <c r="J18" s="1">
        <v>56.6</v>
      </c>
      <c r="K18" s="1">
        <v>1610</v>
      </c>
      <c r="L18" s="1" t="s">
        <v>111</v>
      </c>
      <c r="M18" s="1" t="s">
        <v>126</v>
      </c>
    </row>
    <row r="19" spans="1:13" ht="12.75" customHeight="1">
      <c r="B19" s="1" t="s">
        <v>205</v>
      </c>
      <c r="E19" s="1">
        <v>50000</v>
      </c>
      <c r="F19" s="1" t="s">
        <v>80</v>
      </c>
      <c r="G19" s="1" t="s">
        <v>180</v>
      </c>
      <c r="I19" s="1" t="s">
        <v>169</v>
      </c>
      <c r="J19" s="1">
        <v>56.6</v>
      </c>
      <c r="K19" s="1">
        <v>2716</v>
      </c>
      <c r="L19" s="1" t="s">
        <v>111</v>
      </c>
      <c r="M19" s="1" t="s">
        <v>186</v>
      </c>
    </row>
    <row r="20" spans="1:13" ht="12.75" customHeight="1">
      <c r="A20" s="1" t="s">
        <v>11</v>
      </c>
      <c r="B20" s="1" t="s">
        <v>206</v>
      </c>
      <c r="D20" s="1">
        <v>91</v>
      </c>
      <c r="E20" s="1">
        <v>45482</v>
      </c>
      <c r="F20" s="1" t="s">
        <v>80</v>
      </c>
      <c r="G20" s="1" t="s">
        <v>180</v>
      </c>
      <c r="I20" s="1" t="s">
        <v>168</v>
      </c>
      <c r="J20" s="1">
        <v>0.21</v>
      </c>
      <c r="K20" s="1">
        <v>7</v>
      </c>
      <c r="L20" s="1" t="s">
        <v>8</v>
      </c>
      <c r="M20" s="1" t="s">
        <v>180</v>
      </c>
    </row>
    <row r="21" spans="1:13" ht="12.75" customHeight="1">
      <c r="A21" s="1" t="s">
        <v>13</v>
      </c>
      <c r="B21" s="1" t="s">
        <v>207</v>
      </c>
      <c r="D21" s="1">
        <v>81.8</v>
      </c>
      <c r="E21" s="1">
        <v>37226</v>
      </c>
      <c r="F21" s="1" t="s">
        <v>80</v>
      </c>
      <c r="G21" s="1" t="s">
        <v>180</v>
      </c>
      <c r="I21" s="1" t="s">
        <v>168</v>
      </c>
      <c r="J21" s="1">
        <v>1.6E-2</v>
      </c>
      <c r="K21" s="1">
        <v>2</v>
      </c>
      <c r="L21" s="1" t="s">
        <v>80</v>
      </c>
      <c r="M21" s="1" t="s">
        <v>180</v>
      </c>
    </row>
    <row r="22" spans="1:13" ht="12.75" customHeight="1">
      <c r="A22" s="1" t="s">
        <v>15</v>
      </c>
      <c r="B22" s="1" t="s">
        <v>208</v>
      </c>
      <c r="C22" s="1" t="s">
        <v>171</v>
      </c>
      <c r="D22" s="1">
        <v>48.1</v>
      </c>
      <c r="E22" s="1">
        <v>17904</v>
      </c>
      <c r="F22" s="1" t="s">
        <v>80</v>
      </c>
      <c r="G22" s="1" t="s">
        <v>180</v>
      </c>
      <c r="I22" s="1" t="s">
        <v>168</v>
      </c>
      <c r="J22" s="1">
        <v>37.6</v>
      </c>
      <c r="K22" s="1">
        <v>3549</v>
      </c>
      <c r="L22" s="1" t="s">
        <v>111</v>
      </c>
      <c r="M22" s="1" t="s">
        <v>180</v>
      </c>
    </row>
    <row r="23" spans="1:13" ht="12.75" customHeight="1">
      <c r="A23" s="1" t="s">
        <v>15</v>
      </c>
      <c r="B23" s="1" t="s">
        <v>209</v>
      </c>
      <c r="C23" s="1" t="s">
        <v>172</v>
      </c>
      <c r="D23" s="1">
        <v>51.9</v>
      </c>
      <c r="E23" s="1">
        <v>19322</v>
      </c>
      <c r="F23" s="1" t="s">
        <v>80</v>
      </c>
      <c r="G23" s="1" t="s">
        <v>180</v>
      </c>
      <c r="I23" s="1" t="s">
        <v>168</v>
      </c>
      <c r="J23" s="1">
        <v>44.1</v>
      </c>
      <c r="K23" s="1">
        <v>1500</v>
      </c>
      <c r="L23" s="1" t="s">
        <v>184</v>
      </c>
      <c r="M23" s="1" t="s">
        <v>180</v>
      </c>
    </row>
    <row r="24" spans="1:13" ht="12.75" customHeight="1">
      <c r="A24" s="1" t="s">
        <v>15</v>
      </c>
      <c r="B24" s="1" t="s">
        <v>210</v>
      </c>
      <c r="C24" s="1" t="s">
        <v>173</v>
      </c>
      <c r="D24" s="1">
        <v>1.0999999999999999E-2</v>
      </c>
      <c r="E24" s="1">
        <v>4</v>
      </c>
      <c r="F24" s="1" t="s">
        <v>80</v>
      </c>
      <c r="G24" s="1" t="s">
        <v>180</v>
      </c>
      <c r="I24" s="1" t="s">
        <v>168</v>
      </c>
      <c r="J24" s="1">
        <v>43.4</v>
      </c>
      <c r="K24" s="1">
        <v>1235</v>
      </c>
      <c r="L24" s="1" t="s">
        <v>111</v>
      </c>
      <c r="M24" s="1" t="s">
        <v>126</v>
      </c>
    </row>
    <row r="25" spans="1:13" ht="12.75" customHeight="1">
      <c r="A25" s="1" t="s">
        <v>15</v>
      </c>
      <c r="B25" s="1" t="s">
        <v>211</v>
      </c>
      <c r="C25" s="1" t="s">
        <v>174</v>
      </c>
      <c r="D25" s="1">
        <v>100</v>
      </c>
      <c r="E25" s="1">
        <v>37222</v>
      </c>
      <c r="F25" s="1" t="s">
        <v>80</v>
      </c>
      <c r="G25" s="1" t="s">
        <v>180</v>
      </c>
      <c r="I25" s="1" t="s">
        <v>168</v>
      </c>
      <c r="J25" s="1">
        <v>43.4</v>
      </c>
      <c r="K25" s="1">
        <v>2084</v>
      </c>
      <c r="L25" s="1" t="s">
        <v>111</v>
      </c>
      <c r="M25" s="1" t="s">
        <v>186</v>
      </c>
    </row>
    <row r="26" spans="1:13" ht="12.75" customHeight="1">
      <c r="A26" s="1" t="s">
        <v>15</v>
      </c>
      <c r="B26" s="1" t="s">
        <v>212</v>
      </c>
      <c r="C26" s="1" t="s">
        <v>190</v>
      </c>
      <c r="D26" s="1">
        <v>10.8</v>
      </c>
      <c r="E26" s="1">
        <v>4023</v>
      </c>
      <c r="F26" s="1" t="s">
        <v>80</v>
      </c>
      <c r="G26" s="1" t="s">
        <v>180</v>
      </c>
      <c r="I26" s="1" t="s">
        <v>174</v>
      </c>
      <c r="J26" s="1">
        <v>100</v>
      </c>
      <c r="K26" s="1">
        <v>40632</v>
      </c>
      <c r="L26" s="1" t="s">
        <v>8</v>
      </c>
      <c r="M26" s="1" t="s">
        <v>180</v>
      </c>
    </row>
    <row r="27" spans="1:13" ht="12.75" customHeight="1">
      <c r="A27" s="1" t="s">
        <v>15</v>
      </c>
      <c r="B27" s="1" t="s">
        <v>213</v>
      </c>
      <c r="C27" s="1" t="s">
        <v>192</v>
      </c>
      <c r="D27" s="1">
        <v>31.2</v>
      </c>
      <c r="E27" s="1">
        <v>11596</v>
      </c>
      <c r="F27" s="1" t="s">
        <v>80</v>
      </c>
      <c r="G27" s="1" t="s">
        <v>180</v>
      </c>
      <c r="I27" s="1" t="s">
        <v>174</v>
      </c>
      <c r="J27" s="1">
        <v>100</v>
      </c>
      <c r="K27" s="1">
        <v>37222</v>
      </c>
      <c r="L27" s="1" t="s">
        <v>80</v>
      </c>
      <c r="M27" s="1" t="s">
        <v>180</v>
      </c>
    </row>
    <row r="28" spans="1:13" ht="12.75" customHeight="1">
      <c r="A28" s="1" t="s">
        <v>15</v>
      </c>
      <c r="B28" s="1" t="s">
        <v>214</v>
      </c>
      <c r="C28" s="1" t="s">
        <v>194</v>
      </c>
      <c r="D28" s="1">
        <v>13.1</v>
      </c>
      <c r="E28" s="1">
        <v>4862</v>
      </c>
      <c r="F28" s="1" t="s">
        <v>80</v>
      </c>
      <c r="G28" s="1" t="s">
        <v>180</v>
      </c>
      <c r="I28" s="1" t="s">
        <v>174</v>
      </c>
      <c r="J28" s="1">
        <v>39.9</v>
      </c>
      <c r="K28" s="1">
        <v>12887</v>
      </c>
      <c r="L28" s="1" t="s">
        <v>111</v>
      </c>
      <c r="M28" s="1" t="s">
        <v>180</v>
      </c>
    </row>
    <row r="29" spans="1:13" ht="12.75" customHeight="1">
      <c r="A29" s="1" t="s">
        <v>15</v>
      </c>
      <c r="B29" s="1" t="s">
        <v>215</v>
      </c>
      <c r="C29" s="1" t="s">
        <v>196</v>
      </c>
      <c r="D29" s="1">
        <v>45</v>
      </c>
      <c r="E29" s="1">
        <v>16745</v>
      </c>
      <c r="F29" s="1" t="s">
        <v>80</v>
      </c>
      <c r="G29" s="1" t="s">
        <v>180</v>
      </c>
      <c r="I29" s="1" t="s">
        <v>174</v>
      </c>
      <c r="J29" s="1">
        <v>56.1</v>
      </c>
      <c r="K29" s="1">
        <v>19993</v>
      </c>
      <c r="L29" s="1" t="s">
        <v>184</v>
      </c>
      <c r="M29" s="1" t="s">
        <v>180</v>
      </c>
    </row>
    <row r="30" spans="1:13" ht="12.75" customHeight="1">
      <c r="A30" s="1" t="s">
        <v>15</v>
      </c>
      <c r="B30" s="1" t="s">
        <v>216</v>
      </c>
      <c r="C30" s="1" t="s">
        <v>198</v>
      </c>
      <c r="D30" s="1">
        <v>40.299999999999997</v>
      </c>
      <c r="E30" s="1">
        <v>14995</v>
      </c>
      <c r="F30" s="1" t="s">
        <v>80</v>
      </c>
      <c r="G30" s="1" t="s">
        <v>180</v>
      </c>
      <c r="I30" s="1" t="s">
        <v>174</v>
      </c>
      <c r="J30" s="1">
        <v>59.2</v>
      </c>
      <c r="K30" s="1">
        <v>21680</v>
      </c>
      <c r="L30" s="1" t="s">
        <v>111</v>
      </c>
      <c r="M30" s="1" t="s">
        <v>126</v>
      </c>
    </row>
    <row r="31" spans="1:13" ht="12.75" customHeight="1">
      <c r="A31" s="1" t="s">
        <v>15</v>
      </c>
      <c r="B31" s="1" t="s">
        <v>217</v>
      </c>
      <c r="C31" s="1" t="s">
        <v>200</v>
      </c>
      <c r="D31" s="1">
        <v>59.7</v>
      </c>
      <c r="E31" s="1">
        <v>22231</v>
      </c>
      <c r="F31" s="1" t="s">
        <v>80</v>
      </c>
      <c r="G31" s="1" t="s">
        <v>180</v>
      </c>
      <c r="I31" s="1" t="s">
        <v>174</v>
      </c>
      <c r="J31" s="1">
        <v>52.1</v>
      </c>
      <c r="K31" s="1">
        <v>18787</v>
      </c>
      <c r="L31" s="1" t="s">
        <v>111</v>
      </c>
      <c r="M31" s="1" t="s">
        <v>186</v>
      </c>
    </row>
    <row r="32" spans="1:13" ht="12.75" customHeight="1">
      <c r="A32" s="1" t="s">
        <v>11</v>
      </c>
      <c r="B32" s="1" t="s">
        <v>218</v>
      </c>
      <c r="D32" s="1">
        <v>26.5</v>
      </c>
      <c r="E32" s="1">
        <v>13259</v>
      </c>
      <c r="F32" s="1" t="s">
        <v>80</v>
      </c>
      <c r="G32" s="1" t="s">
        <v>180</v>
      </c>
      <c r="I32" s="1" t="s">
        <v>173</v>
      </c>
      <c r="J32" s="1">
        <v>2.1999999999999999E-2</v>
      </c>
      <c r="K32" s="1">
        <v>9</v>
      </c>
      <c r="L32" s="1" t="s">
        <v>8</v>
      </c>
      <c r="M32" s="1" t="s">
        <v>180</v>
      </c>
    </row>
    <row r="33" spans="1:13" ht="12.75" customHeight="1">
      <c r="A33" s="1" t="s">
        <v>13</v>
      </c>
      <c r="B33" s="1" t="s">
        <v>219</v>
      </c>
      <c r="D33" s="1">
        <v>92.1</v>
      </c>
      <c r="E33" s="1">
        <v>12215</v>
      </c>
      <c r="F33" s="1" t="s">
        <v>80</v>
      </c>
      <c r="G33" s="1" t="s">
        <v>180</v>
      </c>
      <c r="I33" s="1" t="s">
        <v>173</v>
      </c>
      <c r="J33" s="1">
        <v>1.0999999999999999E-2</v>
      </c>
      <c r="K33" s="1">
        <v>4</v>
      </c>
      <c r="L33" s="1" t="s">
        <v>80</v>
      </c>
      <c r="M33" s="1" t="s">
        <v>180</v>
      </c>
    </row>
    <row r="34" spans="1:13" ht="12.75" customHeight="1">
      <c r="A34" s="1" t="s">
        <v>15</v>
      </c>
      <c r="B34" s="1" t="s">
        <v>220</v>
      </c>
      <c r="C34" s="1" t="s">
        <v>168</v>
      </c>
      <c r="D34" s="1">
        <v>1.6E-2</v>
      </c>
      <c r="E34" s="1">
        <v>2</v>
      </c>
      <c r="F34" s="1" t="s">
        <v>80</v>
      </c>
      <c r="G34" s="1" t="s">
        <v>180</v>
      </c>
      <c r="I34" s="1" t="s">
        <v>173</v>
      </c>
      <c r="J34" s="1">
        <v>60.1</v>
      </c>
      <c r="K34" s="1">
        <v>19440</v>
      </c>
      <c r="L34" s="1" t="s">
        <v>111</v>
      </c>
      <c r="M34" s="1" t="s">
        <v>180</v>
      </c>
    </row>
    <row r="35" spans="1:13" ht="12.75" customHeight="1">
      <c r="A35" s="1" t="s">
        <v>15</v>
      </c>
      <c r="B35" s="1" t="s">
        <v>221</v>
      </c>
      <c r="C35" s="1" t="s">
        <v>169</v>
      </c>
      <c r="D35" s="1">
        <v>100</v>
      </c>
      <c r="E35" s="1">
        <v>12213</v>
      </c>
      <c r="F35" s="1" t="s">
        <v>80</v>
      </c>
      <c r="G35" s="1" t="s">
        <v>180</v>
      </c>
      <c r="I35" s="1" t="s">
        <v>173</v>
      </c>
      <c r="J35" s="1">
        <v>43.9</v>
      </c>
      <c r="K35" s="1">
        <v>15667</v>
      </c>
      <c r="L35" s="1" t="s">
        <v>184</v>
      </c>
      <c r="M35" s="1" t="s">
        <v>180</v>
      </c>
    </row>
    <row r="36" spans="1:13" ht="12.75" customHeight="1">
      <c r="B36" s="1" t="s">
        <v>222</v>
      </c>
      <c r="E36" s="1">
        <v>46300</v>
      </c>
      <c r="F36" s="1" t="s">
        <v>111</v>
      </c>
      <c r="G36" s="1" t="s">
        <v>180</v>
      </c>
      <c r="I36" s="1" t="s">
        <v>173</v>
      </c>
      <c r="J36" s="1">
        <v>40.799999999999997</v>
      </c>
      <c r="K36" s="1">
        <v>14951</v>
      </c>
      <c r="L36" s="1" t="s">
        <v>111</v>
      </c>
      <c r="M36" s="1" t="s">
        <v>126</v>
      </c>
    </row>
    <row r="37" spans="1:13" ht="12.75" customHeight="1">
      <c r="A37" s="1" t="s">
        <v>11</v>
      </c>
      <c r="B37" s="1" t="s">
        <v>223</v>
      </c>
      <c r="D37" s="1">
        <v>83.5</v>
      </c>
      <c r="E37" s="1">
        <v>38677</v>
      </c>
      <c r="F37" s="1" t="s">
        <v>111</v>
      </c>
      <c r="G37" s="1" t="s">
        <v>180</v>
      </c>
      <c r="I37" s="1" t="s">
        <v>173</v>
      </c>
      <c r="J37" s="1">
        <v>47.9</v>
      </c>
      <c r="K37" s="1">
        <v>17300</v>
      </c>
      <c r="L37" s="1" t="s">
        <v>111</v>
      </c>
      <c r="M37" s="1" t="s">
        <v>186</v>
      </c>
    </row>
    <row r="38" spans="1:13" ht="12.75" customHeight="1">
      <c r="A38" s="1" t="s">
        <v>13</v>
      </c>
      <c r="B38" s="1" t="s">
        <v>224</v>
      </c>
      <c r="D38" s="1">
        <v>83.6</v>
      </c>
      <c r="E38" s="1">
        <v>32327</v>
      </c>
      <c r="F38" s="1" t="s">
        <v>111</v>
      </c>
      <c r="G38" s="1" t="s">
        <v>180</v>
      </c>
      <c r="I38" s="1" t="s">
        <v>190</v>
      </c>
      <c r="J38" s="1">
        <v>1.66</v>
      </c>
      <c r="K38" s="1">
        <v>676</v>
      </c>
      <c r="L38" s="1" t="s">
        <v>8</v>
      </c>
      <c r="M38" s="1" t="s">
        <v>180</v>
      </c>
    </row>
    <row r="39" spans="1:13" ht="12.75" customHeight="1">
      <c r="A39" s="1" t="s">
        <v>15</v>
      </c>
      <c r="B39" s="1" t="s">
        <v>225</v>
      </c>
      <c r="C39" s="1" t="s">
        <v>171</v>
      </c>
      <c r="D39" s="1">
        <v>41.8</v>
      </c>
      <c r="E39" s="1">
        <v>13528</v>
      </c>
      <c r="F39" s="1" t="s">
        <v>111</v>
      </c>
      <c r="G39" s="1" t="s">
        <v>180</v>
      </c>
      <c r="I39" s="1" t="s">
        <v>190</v>
      </c>
      <c r="J39" s="1">
        <v>10.8</v>
      </c>
      <c r="K39" s="1">
        <v>4023</v>
      </c>
      <c r="L39" s="1" t="s">
        <v>80</v>
      </c>
      <c r="M39" s="1" t="s">
        <v>180</v>
      </c>
    </row>
    <row r="40" spans="1:13" ht="12.75" customHeight="1">
      <c r="A40" s="1" t="s">
        <v>15</v>
      </c>
      <c r="B40" s="1" t="s">
        <v>226</v>
      </c>
      <c r="C40" s="1" t="s">
        <v>172</v>
      </c>
      <c r="D40" s="1">
        <v>58.2</v>
      </c>
      <c r="E40" s="1">
        <v>18799</v>
      </c>
      <c r="F40" s="1" t="s">
        <v>111</v>
      </c>
      <c r="G40" s="1" t="s">
        <v>180</v>
      </c>
      <c r="I40" s="1" t="s">
        <v>190</v>
      </c>
      <c r="J40" s="1">
        <v>10.7</v>
      </c>
      <c r="K40" s="1">
        <v>3467</v>
      </c>
      <c r="L40" s="1" t="s">
        <v>111</v>
      </c>
      <c r="M40" s="1" t="s">
        <v>180</v>
      </c>
    </row>
    <row r="41" spans="1:13" ht="12.75" customHeight="1">
      <c r="A41" s="1" t="s">
        <v>15</v>
      </c>
      <c r="B41" s="1" t="s">
        <v>227</v>
      </c>
      <c r="C41" s="1" t="s">
        <v>173</v>
      </c>
      <c r="D41" s="1">
        <v>60.1</v>
      </c>
      <c r="E41" s="1">
        <v>19440</v>
      </c>
      <c r="F41" s="1" t="s">
        <v>111</v>
      </c>
      <c r="G41" s="1" t="s">
        <v>180</v>
      </c>
      <c r="I41" s="1" t="s">
        <v>190</v>
      </c>
      <c r="J41" s="1">
        <v>1.36</v>
      </c>
      <c r="K41" s="1">
        <v>484</v>
      </c>
      <c r="L41" s="1" t="s">
        <v>184</v>
      </c>
      <c r="M41" s="1" t="s">
        <v>180</v>
      </c>
    </row>
    <row r="42" spans="1:13" ht="12.75" customHeight="1">
      <c r="A42" s="1" t="s">
        <v>15</v>
      </c>
      <c r="B42" s="1" t="s">
        <v>228</v>
      </c>
      <c r="C42" s="1" t="s">
        <v>174</v>
      </c>
      <c r="D42" s="1">
        <v>39.9</v>
      </c>
      <c r="E42" s="1">
        <v>12887</v>
      </c>
      <c r="F42" s="1" t="s">
        <v>111</v>
      </c>
      <c r="G42" s="1" t="s">
        <v>180</v>
      </c>
      <c r="I42" s="1" t="s">
        <v>190</v>
      </c>
      <c r="J42" s="1">
        <v>1.26</v>
      </c>
      <c r="K42" s="1">
        <v>463</v>
      </c>
      <c r="L42" s="1" t="s">
        <v>111</v>
      </c>
      <c r="M42" s="1" t="s">
        <v>126</v>
      </c>
    </row>
    <row r="43" spans="1:13" ht="12.75" customHeight="1">
      <c r="A43" s="1" t="s">
        <v>15</v>
      </c>
      <c r="B43" s="1" t="s">
        <v>229</v>
      </c>
      <c r="C43" s="1" t="s">
        <v>190</v>
      </c>
      <c r="D43" s="1">
        <v>10.7</v>
      </c>
      <c r="E43" s="1">
        <v>3467</v>
      </c>
      <c r="F43" s="1" t="s">
        <v>111</v>
      </c>
      <c r="G43" s="1" t="s">
        <v>180</v>
      </c>
      <c r="I43" s="1" t="s">
        <v>190</v>
      </c>
      <c r="J43" s="1">
        <v>2.56</v>
      </c>
      <c r="K43" s="1">
        <v>924</v>
      </c>
      <c r="L43" s="1" t="s">
        <v>111</v>
      </c>
      <c r="M43" s="1" t="s">
        <v>186</v>
      </c>
    </row>
    <row r="44" spans="1:13" ht="12.75" customHeight="1">
      <c r="A44" s="1" t="s">
        <v>15</v>
      </c>
      <c r="B44" s="1" t="s">
        <v>230</v>
      </c>
      <c r="C44" s="1" t="s">
        <v>192</v>
      </c>
      <c r="D44" s="1">
        <v>31.7</v>
      </c>
      <c r="E44" s="1">
        <v>10261</v>
      </c>
      <c r="F44" s="1" t="s">
        <v>111</v>
      </c>
      <c r="G44" s="1" t="s">
        <v>180</v>
      </c>
      <c r="I44" s="1" t="s">
        <v>192</v>
      </c>
      <c r="J44" s="1">
        <v>10.5</v>
      </c>
      <c r="K44" s="1">
        <v>4247</v>
      </c>
      <c r="L44" s="1" t="s">
        <v>8</v>
      </c>
      <c r="M44" s="1" t="s">
        <v>180</v>
      </c>
    </row>
    <row r="45" spans="1:13" ht="12.75" customHeight="1">
      <c r="A45" s="1" t="s">
        <v>15</v>
      </c>
      <c r="B45" s="1" t="s">
        <v>231</v>
      </c>
      <c r="C45" s="1" t="s">
        <v>194</v>
      </c>
      <c r="D45" s="1">
        <v>8.0399999999999991</v>
      </c>
      <c r="E45" s="1">
        <v>2598</v>
      </c>
      <c r="F45" s="1" t="s">
        <v>111</v>
      </c>
      <c r="G45" s="1" t="s">
        <v>180</v>
      </c>
      <c r="I45" s="1" t="s">
        <v>192</v>
      </c>
      <c r="J45" s="1">
        <v>31.2</v>
      </c>
      <c r="K45" s="1">
        <v>11596</v>
      </c>
      <c r="L45" s="1" t="s">
        <v>80</v>
      </c>
      <c r="M45" s="1" t="s">
        <v>180</v>
      </c>
    </row>
    <row r="46" spans="1:13" ht="12.75" customHeight="1">
      <c r="A46" s="1" t="s">
        <v>15</v>
      </c>
      <c r="B46" s="1" t="s">
        <v>232</v>
      </c>
      <c r="C46" s="1" t="s">
        <v>196</v>
      </c>
      <c r="D46" s="1">
        <v>49.5</v>
      </c>
      <c r="E46" s="1">
        <v>16001</v>
      </c>
      <c r="F46" s="1" t="s">
        <v>111</v>
      </c>
      <c r="G46" s="1" t="s">
        <v>180</v>
      </c>
      <c r="I46" s="1" t="s">
        <v>192</v>
      </c>
      <c r="J46" s="1">
        <v>31.7</v>
      </c>
      <c r="K46" s="1">
        <v>10261</v>
      </c>
      <c r="L46" s="1" t="s">
        <v>111</v>
      </c>
      <c r="M46" s="1" t="s">
        <v>180</v>
      </c>
    </row>
    <row r="47" spans="1:13" ht="12.75" customHeight="1">
      <c r="A47" s="1" t="s">
        <v>15</v>
      </c>
      <c r="B47" s="1" t="s">
        <v>233</v>
      </c>
      <c r="C47" s="1" t="s">
        <v>198</v>
      </c>
      <c r="D47" s="1">
        <v>40</v>
      </c>
      <c r="E47" s="1">
        <v>12945</v>
      </c>
      <c r="F47" s="1" t="s">
        <v>111</v>
      </c>
      <c r="G47" s="1" t="s">
        <v>180</v>
      </c>
      <c r="I47" s="1" t="s">
        <v>192</v>
      </c>
      <c r="J47" s="1">
        <v>10.4</v>
      </c>
      <c r="K47" s="1">
        <v>3704</v>
      </c>
      <c r="L47" s="1" t="s">
        <v>184</v>
      </c>
      <c r="M47" s="1" t="s">
        <v>180</v>
      </c>
    </row>
    <row r="48" spans="1:13" ht="12.75" customHeight="1">
      <c r="A48" s="1" t="s">
        <v>15</v>
      </c>
      <c r="B48" s="1" t="s">
        <v>234</v>
      </c>
      <c r="C48" s="1" t="s">
        <v>200</v>
      </c>
      <c r="D48" s="1">
        <v>60</v>
      </c>
      <c r="E48" s="1">
        <v>19382</v>
      </c>
      <c r="F48" s="1" t="s">
        <v>111</v>
      </c>
      <c r="G48" s="1" t="s">
        <v>180</v>
      </c>
      <c r="I48" s="1" t="s">
        <v>192</v>
      </c>
      <c r="J48" s="1">
        <v>8.07</v>
      </c>
      <c r="K48" s="1">
        <v>2957</v>
      </c>
      <c r="L48" s="1" t="s">
        <v>111</v>
      </c>
      <c r="M48" s="1" t="s">
        <v>126</v>
      </c>
    </row>
    <row r="49" spans="1:13" ht="12.75" customHeight="1">
      <c r="A49" s="1" t="s">
        <v>11</v>
      </c>
      <c r="B49" s="1" t="s">
        <v>235</v>
      </c>
      <c r="D49" s="1">
        <v>22</v>
      </c>
      <c r="E49" s="1">
        <v>10182</v>
      </c>
      <c r="F49" s="1" t="s">
        <v>111</v>
      </c>
      <c r="G49" s="1" t="s">
        <v>180</v>
      </c>
      <c r="I49" s="1" t="s">
        <v>192</v>
      </c>
      <c r="J49" s="1">
        <v>16.8</v>
      </c>
      <c r="K49" s="1">
        <v>6066</v>
      </c>
      <c r="L49" s="1" t="s">
        <v>111</v>
      </c>
      <c r="M49" s="1" t="s">
        <v>186</v>
      </c>
    </row>
    <row r="50" spans="1:13" ht="12.75" customHeight="1">
      <c r="A50" s="1" t="s">
        <v>13</v>
      </c>
      <c r="B50" s="1" t="s">
        <v>236</v>
      </c>
      <c r="D50" s="1">
        <v>92.6</v>
      </c>
      <c r="E50" s="1">
        <v>9427</v>
      </c>
      <c r="F50" s="1" t="s">
        <v>111</v>
      </c>
      <c r="G50" s="1" t="s">
        <v>180</v>
      </c>
      <c r="I50" s="1" t="s">
        <v>194</v>
      </c>
      <c r="J50" s="1">
        <v>2.33</v>
      </c>
      <c r="K50" s="1">
        <v>947</v>
      </c>
      <c r="L50" s="1" t="s">
        <v>8</v>
      </c>
      <c r="M50" s="1" t="s">
        <v>180</v>
      </c>
    </row>
    <row r="51" spans="1:13" ht="12.75" customHeight="1">
      <c r="A51" s="1" t="s">
        <v>15</v>
      </c>
      <c r="B51" s="1" t="s">
        <v>237</v>
      </c>
      <c r="C51" s="1" t="s">
        <v>168</v>
      </c>
      <c r="D51" s="1">
        <v>37.6</v>
      </c>
      <c r="E51" s="1">
        <v>3549</v>
      </c>
      <c r="F51" s="1" t="s">
        <v>111</v>
      </c>
      <c r="G51" s="1" t="s">
        <v>180</v>
      </c>
      <c r="I51" s="1" t="s">
        <v>194</v>
      </c>
      <c r="J51" s="1">
        <v>13.1</v>
      </c>
      <c r="K51" s="1">
        <v>4862</v>
      </c>
      <c r="L51" s="1" t="s">
        <v>80</v>
      </c>
      <c r="M51" s="1" t="s">
        <v>180</v>
      </c>
    </row>
    <row r="52" spans="1:13" ht="12.75" customHeight="1">
      <c r="A52" s="1" t="s">
        <v>15</v>
      </c>
      <c r="B52" s="1" t="s">
        <v>238</v>
      </c>
      <c r="C52" s="1" t="s">
        <v>169</v>
      </c>
      <c r="D52" s="1">
        <v>62.4</v>
      </c>
      <c r="E52" s="1">
        <v>5878</v>
      </c>
      <c r="F52" s="1" t="s">
        <v>111</v>
      </c>
      <c r="G52" s="1" t="s">
        <v>180</v>
      </c>
      <c r="I52" s="1" t="s">
        <v>194</v>
      </c>
      <c r="J52" s="1">
        <v>8.0399999999999991</v>
      </c>
      <c r="K52" s="1">
        <v>2598</v>
      </c>
      <c r="L52" s="1" t="s">
        <v>111</v>
      </c>
      <c r="M52" s="1" t="s">
        <v>180</v>
      </c>
    </row>
    <row r="53" spans="1:13" ht="12.75" customHeight="1">
      <c r="B53" s="1" t="s">
        <v>239</v>
      </c>
      <c r="E53" s="1">
        <v>50000</v>
      </c>
      <c r="F53" s="1" t="s">
        <v>184</v>
      </c>
      <c r="G53" s="1" t="s">
        <v>180</v>
      </c>
      <c r="I53" s="1" t="s">
        <v>194</v>
      </c>
      <c r="J53" s="1">
        <v>1.74</v>
      </c>
      <c r="K53" s="1">
        <v>620</v>
      </c>
      <c r="L53" s="1" t="s">
        <v>184</v>
      </c>
      <c r="M53" s="1" t="s">
        <v>180</v>
      </c>
    </row>
    <row r="54" spans="1:13" ht="12.75" customHeight="1">
      <c r="A54" s="1" t="s">
        <v>11</v>
      </c>
      <c r="B54" s="1" t="s">
        <v>240</v>
      </c>
      <c r="D54" s="1">
        <v>89.8</v>
      </c>
      <c r="E54" s="1">
        <v>44914</v>
      </c>
      <c r="F54" s="1" t="s">
        <v>184</v>
      </c>
      <c r="G54" s="1" t="s">
        <v>180</v>
      </c>
      <c r="I54" s="1" t="s">
        <v>194</v>
      </c>
      <c r="J54" s="1">
        <v>1.36</v>
      </c>
      <c r="K54" s="1">
        <v>498</v>
      </c>
      <c r="L54" s="1" t="s">
        <v>111</v>
      </c>
      <c r="M54" s="1" t="s">
        <v>126</v>
      </c>
    </row>
    <row r="55" spans="1:13" ht="12.75" customHeight="1">
      <c r="A55" s="1" t="s">
        <v>13</v>
      </c>
      <c r="B55" s="1" t="s">
        <v>241</v>
      </c>
      <c r="D55" s="1">
        <v>79.400000000000006</v>
      </c>
      <c r="E55" s="1">
        <v>35660</v>
      </c>
      <c r="F55" s="1" t="s">
        <v>184</v>
      </c>
      <c r="G55" s="1" t="s">
        <v>180</v>
      </c>
      <c r="I55" s="1" t="s">
        <v>194</v>
      </c>
      <c r="J55" s="1">
        <v>2.29</v>
      </c>
      <c r="K55" s="1">
        <v>828</v>
      </c>
      <c r="L55" s="1" t="s">
        <v>111</v>
      </c>
      <c r="M55" s="1" t="s">
        <v>186</v>
      </c>
    </row>
    <row r="56" spans="1:13" ht="12.75" customHeight="1">
      <c r="A56" s="1" t="s">
        <v>15</v>
      </c>
      <c r="B56" s="1" t="s">
        <v>242</v>
      </c>
      <c r="C56" s="1" t="s">
        <v>171</v>
      </c>
      <c r="D56" s="1">
        <v>13.2</v>
      </c>
      <c r="E56" s="1">
        <v>4700</v>
      </c>
      <c r="F56" s="1" t="s">
        <v>184</v>
      </c>
      <c r="G56" s="1" t="s">
        <v>180</v>
      </c>
      <c r="I56" s="1" t="s">
        <v>196</v>
      </c>
      <c r="J56" s="1">
        <v>85.6</v>
      </c>
      <c r="K56" s="1">
        <v>34771</v>
      </c>
      <c r="L56" s="1" t="s">
        <v>8</v>
      </c>
      <c r="M56" s="1" t="s">
        <v>180</v>
      </c>
    </row>
    <row r="57" spans="1:13" ht="12.75" customHeight="1">
      <c r="A57" s="1" t="s">
        <v>15</v>
      </c>
      <c r="B57" s="1" t="s">
        <v>243</v>
      </c>
      <c r="C57" s="1" t="s">
        <v>172</v>
      </c>
      <c r="D57" s="1">
        <v>86.8</v>
      </c>
      <c r="E57" s="1">
        <v>30960</v>
      </c>
      <c r="F57" s="1" t="s">
        <v>184</v>
      </c>
      <c r="G57" s="1" t="s">
        <v>180</v>
      </c>
      <c r="I57" s="1" t="s">
        <v>196</v>
      </c>
      <c r="J57" s="1">
        <v>45</v>
      </c>
      <c r="K57" s="1">
        <v>16745</v>
      </c>
      <c r="L57" s="1" t="s">
        <v>80</v>
      </c>
      <c r="M57" s="1" t="s">
        <v>180</v>
      </c>
    </row>
    <row r="58" spans="1:13" ht="12.75" customHeight="1">
      <c r="A58" s="1" t="s">
        <v>15</v>
      </c>
      <c r="B58" s="1" t="s">
        <v>244</v>
      </c>
      <c r="C58" s="1" t="s">
        <v>173</v>
      </c>
      <c r="D58" s="1">
        <v>43.9</v>
      </c>
      <c r="E58" s="1">
        <v>15667</v>
      </c>
      <c r="F58" s="1" t="s">
        <v>184</v>
      </c>
      <c r="G58" s="1" t="s">
        <v>180</v>
      </c>
      <c r="I58" s="1" t="s">
        <v>196</v>
      </c>
      <c r="J58" s="1">
        <v>49.5</v>
      </c>
      <c r="K58" s="1">
        <v>16001</v>
      </c>
      <c r="L58" s="1" t="s">
        <v>111</v>
      </c>
      <c r="M58" s="1" t="s">
        <v>180</v>
      </c>
    </row>
    <row r="59" spans="1:13" ht="12.75" customHeight="1">
      <c r="A59" s="1" t="s">
        <v>15</v>
      </c>
      <c r="B59" s="1" t="s">
        <v>245</v>
      </c>
      <c r="C59" s="1" t="s">
        <v>174</v>
      </c>
      <c r="D59" s="1">
        <v>56.1</v>
      </c>
      <c r="E59" s="1">
        <v>19993</v>
      </c>
      <c r="F59" s="1" t="s">
        <v>184</v>
      </c>
      <c r="G59" s="1" t="s">
        <v>180</v>
      </c>
      <c r="I59" s="1" t="s">
        <v>196</v>
      </c>
      <c r="J59" s="1">
        <v>86.5</v>
      </c>
      <c r="K59" s="1">
        <v>30852</v>
      </c>
      <c r="L59" s="1" t="s">
        <v>184</v>
      </c>
      <c r="M59" s="1" t="s">
        <v>180</v>
      </c>
    </row>
    <row r="60" spans="1:13" ht="12.75" customHeight="1">
      <c r="A60" s="1" t="s">
        <v>15</v>
      </c>
      <c r="B60" s="1" t="s">
        <v>246</v>
      </c>
      <c r="C60" s="1" t="s">
        <v>190</v>
      </c>
      <c r="D60" s="1">
        <v>1.36</v>
      </c>
      <c r="E60" s="1">
        <v>484</v>
      </c>
      <c r="F60" s="1" t="s">
        <v>184</v>
      </c>
      <c r="G60" s="1" t="s">
        <v>180</v>
      </c>
      <c r="I60" s="1" t="s">
        <v>196</v>
      </c>
      <c r="J60" s="1">
        <v>89.3</v>
      </c>
      <c r="K60" s="1">
        <v>32713</v>
      </c>
      <c r="L60" s="1" t="s">
        <v>111</v>
      </c>
      <c r="M60" s="1" t="s">
        <v>126</v>
      </c>
    </row>
    <row r="61" spans="1:13" ht="12.75" customHeight="1">
      <c r="A61" s="1" t="s">
        <v>15</v>
      </c>
      <c r="B61" s="1" t="s">
        <v>247</v>
      </c>
      <c r="C61" s="1" t="s">
        <v>192</v>
      </c>
      <c r="D61" s="1">
        <v>10.4</v>
      </c>
      <c r="E61" s="1">
        <v>3704</v>
      </c>
      <c r="F61" s="1" t="s">
        <v>184</v>
      </c>
      <c r="G61" s="1" t="s">
        <v>180</v>
      </c>
      <c r="I61" s="1" t="s">
        <v>196</v>
      </c>
      <c r="J61" s="1">
        <v>78.3</v>
      </c>
      <c r="K61" s="1">
        <v>28269</v>
      </c>
      <c r="L61" s="1" t="s">
        <v>111</v>
      </c>
      <c r="M61" s="1" t="s">
        <v>186</v>
      </c>
    </row>
    <row r="62" spans="1:13" ht="12.75" customHeight="1">
      <c r="A62" s="1" t="s">
        <v>15</v>
      </c>
      <c r="B62" s="1" t="s">
        <v>248</v>
      </c>
      <c r="C62" s="1" t="s">
        <v>194</v>
      </c>
      <c r="D62" s="1">
        <v>1.74</v>
      </c>
      <c r="E62" s="1">
        <v>620</v>
      </c>
      <c r="F62" s="1" t="s">
        <v>184</v>
      </c>
      <c r="G62" s="1" t="s">
        <v>180</v>
      </c>
      <c r="I62" s="1" t="s">
        <v>200</v>
      </c>
      <c r="J62" s="1">
        <v>88.2</v>
      </c>
      <c r="K62" s="1">
        <v>35846</v>
      </c>
      <c r="L62" s="1" t="s">
        <v>8</v>
      </c>
      <c r="M62" s="1" t="s">
        <v>180</v>
      </c>
    </row>
    <row r="63" spans="1:13" ht="12.75" customHeight="1">
      <c r="A63" s="1" t="s">
        <v>15</v>
      </c>
      <c r="B63" s="1" t="s">
        <v>249</v>
      </c>
      <c r="C63" s="1" t="s">
        <v>196</v>
      </c>
      <c r="D63" s="1">
        <v>86.5</v>
      </c>
      <c r="E63" s="1">
        <v>30852</v>
      </c>
      <c r="F63" s="1" t="s">
        <v>184</v>
      </c>
      <c r="G63" s="1" t="s">
        <v>180</v>
      </c>
      <c r="I63" s="1" t="s">
        <v>200</v>
      </c>
      <c r="J63" s="1">
        <v>59.7</v>
      </c>
      <c r="K63" s="1">
        <v>22231</v>
      </c>
      <c r="L63" s="1" t="s">
        <v>80</v>
      </c>
      <c r="M63" s="1" t="s">
        <v>180</v>
      </c>
    </row>
    <row r="64" spans="1:13" ht="12.75" customHeight="1">
      <c r="A64" s="1" t="s">
        <v>15</v>
      </c>
      <c r="B64" s="1" t="s">
        <v>250</v>
      </c>
      <c r="C64" s="1" t="s">
        <v>198</v>
      </c>
      <c r="D64" s="1">
        <v>11.3</v>
      </c>
      <c r="E64" s="1">
        <v>4044</v>
      </c>
      <c r="F64" s="1" t="s">
        <v>184</v>
      </c>
      <c r="G64" s="1" t="s">
        <v>180</v>
      </c>
      <c r="I64" s="1" t="s">
        <v>200</v>
      </c>
      <c r="J64" s="1">
        <v>60</v>
      </c>
      <c r="K64" s="1">
        <v>19382</v>
      </c>
      <c r="L64" s="1" t="s">
        <v>111</v>
      </c>
      <c r="M64" s="1" t="s">
        <v>180</v>
      </c>
    </row>
    <row r="65" spans="1:13" ht="12.75" customHeight="1">
      <c r="A65" s="1" t="s">
        <v>15</v>
      </c>
      <c r="B65" s="1" t="s">
        <v>251</v>
      </c>
      <c r="C65" s="1" t="s">
        <v>200</v>
      </c>
      <c r="D65" s="1">
        <v>88.7</v>
      </c>
      <c r="E65" s="1">
        <v>31616</v>
      </c>
      <c r="F65" s="1" t="s">
        <v>184</v>
      </c>
      <c r="G65" s="1" t="s">
        <v>180</v>
      </c>
      <c r="I65" s="1" t="s">
        <v>200</v>
      </c>
      <c r="J65" s="1">
        <v>88.7</v>
      </c>
      <c r="K65" s="1">
        <v>31616</v>
      </c>
      <c r="L65" s="1" t="s">
        <v>184</v>
      </c>
      <c r="M65" s="1" t="s">
        <v>180</v>
      </c>
    </row>
    <row r="66" spans="1:13" ht="12.75" customHeight="1">
      <c r="A66" s="1" t="s">
        <v>11</v>
      </c>
      <c r="B66" s="1" t="s">
        <v>252</v>
      </c>
      <c r="D66" s="1">
        <v>7.3</v>
      </c>
      <c r="E66" s="1">
        <v>3650</v>
      </c>
      <c r="F66" s="1" t="s">
        <v>184</v>
      </c>
      <c r="G66" s="1" t="s">
        <v>180</v>
      </c>
      <c r="I66" s="1" t="s">
        <v>200</v>
      </c>
      <c r="J66" s="1">
        <v>90.9</v>
      </c>
      <c r="K66" s="1">
        <v>33296</v>
      </c>
      <c r="L66" s="1" t="s">
        <v>111</v>
      </c>
      <c r="M66" s="1" t="s">
        <v>126</v>
      </c>
    </row>
    <row r="67" spans="1:13" ht="12.75" customHeight="1">
      <c r="A67" s="1" t="s">
        <v>13</v>
      </c>
      <c r="B67" s="1" t="s">
        <v>253</v>
      </c>
      <c r="D67" s="1">
        <v>93.2</v>
      </c>
      <c r="E67" s="1">
        <v>3402</v>
      </c>
      <c r="F67" s="1" t="s">
        <v>184</v>
      </c>
      <c r="G67" s="1" t="s">
        <v>180</v>
      </c>
      <c r="I67" s="1" t="s">
        <v>200</v>
      </c>
      <c r="J67" s="1">
        <v>81.099999999999994</v>
      </c>
      <c r="K67" s="1">
        <v>29264</v>
      </c>
      <c r="L67" s="1" t="s">
        <v>111</v>
      </c>
      <c r="M67" s="1" t="s">
        <v>186</v>
      </c>
    </row>
    <row r="68" spans="1:13" ht="12.75" customHeight="1">
      <c r="A68" s="1" t="s">
        <v>15</v>
      </c>
      <c r="B68" s="1" t="s">
        <v>254</v>
      </c>
      <c r="C68" s="1" t="s">
        <v>168</v>
      </c>
      <c r="D68" s="1">
        <v>44.1</v>
      </c>
      <c r="E68" s="1">
        <v>1500</v>
      </c>
      <c r="F68" s="1" t="s">
        <v>184</v>
      </c>
      <c r="G68" s="1" t="s">
        <v>180</v>
      </c>
      <c r="I68" s="1" t="s">
        <v>198</v>
      </c>
      <c r="J68" s="1">
        <v>11.8</v>
      </c>
      <c r="K68" s="1">
        <v>4795</v>
      </c>
      <c r="L68" s="1" t="s">
        <v>8</v>
      </c>
      <c r="M68" s="1" t="s">
        <v>180</v>
      </c>
    </row>
    <row r="69" spans="1:13" ht="12.75" customHeight="1">
      <c r="A69" s="1" t="s">
        <v>15</v>
      </c>
      <c r="B69" s="1" t="s">
        <v>255</v>
      </c>
      <c r="C69" s="1" t="s">
        <v>169</v>
      </c>
      <c r="D69" s="1">
        <v>55.9</v>
      </c>
      <c r="E69" s="1">
        <v>1902</v>
      </c>
      <c r="F69" s="1" t="s">
        <v>184</v>
      </c>
      <c r="G69" s="1" t="s">
        <v>180</v>
      </c>
      <c r="I69" s="1" t="s">
        <v>198</v>
      </c>
      <c r="J69" s="1">
        <v>40.299999999999997</v>
      </c>
      <c r="K69" s="1">
        <v>14995</v>
      </c>
      <c r="L69" s="1" t="s">
        <v>80</v>
      </c>
      <c r="M69" s="1" t="s">
        <v>180</v>
      </c>
    </row>
    <row r="70" spans="1:13" ht="12.75" customHeight="1">
      <c r="B70" s="1" t="s">
        <v>256</v>
      </c>
      <c r="E70" s="1">
        <v>50000</v>
      </c>
      <c r="F70" s="1" t="s">
        <v>111</v>
      </c>
      <c r="G70" s="1" t="s">
        <v>126</v>
      </c>
      <c r="I70" s="1" t="s">
        <v>198</v>
      </c>
      <c r="J70" s="1">
        <v>40</v>
      </c>
      <c r="K70" s="1">
        <v>12945</v>
      </c>
      <c r="L70" s="1" t="s">
        <v>111</v>
      </c>
      <c r="M70" s="1" t="s">
        <v>180</v>
      </c>
    </row>
    <row r="71" spans="1:13" ht="12.75" customHeight="1">
      <c r="A71" s="1" t="s">
        <v>11</v>
      </c>
      <c r="B71" s="1" t="s">
        <v>257</v>
      </c>
      <c r="D71" s="1">
        <v>88.3</v>
      </c>
      <c r="E71" s="1">
        <v>44160</v>
      </c>
      <c r="F71" s="1" t="s">
        <v>111</v>
      </c>
      <c r="G71" s="1" t="s">
        <v>126</v>
      </c>
      <c r="I71" s="1" t="s">
        <v>198</v>
      </c>
      <c r="J71" s="1">
        <v>11.3</v>
      </c>
      <c r="K71" s="1">
        <v>4044</v>
      </c>
      <c r="L71" s="1" t="s">
        <v>184</v>
      </c>
      <c r="M71" s="1" t="s">
        <v>180</v>
      </c>
    </row>
    <row r="72" spans="1:13" ht="12.75" customHeight="1">
      <c r="A72" s="1" t="s">
        <v>13</v>
      </c>
      <c r="B72" s="1" t="s">
        <v>258</v>
      </c>
      <c r="D72" s="1">
        <v>83</v>
      </c>
      <c r="E72" s="1">
        <v>36631</v>
      </c>
      <c r="F72" s="1" t="s">
        <v>111</v>
      </c>
      <c r="G72" s="1" t="s">
        <v>126</v>
      </c>
      <c r="I72" s="1" t="s">
        <v>198</v>
      </c>
      <c r="J72" s="1">
        <v>9.1</v>
      </c>
      <c r="K72" s="1">
        <v>3335</v>
      </c>
      <c r="L72" s="1" t="s">
        <v>111</v>
      </c>
      <c r="M72" s="1" t="s">
        <v>126</v>
      </c>
    </row>
    <row r="73" spans="1:13" ht="12.75" customHeight="1">
      <c r="A73" s="1" t="s">
        <v>15</v>
      </c>
      <c r="B73" s="1" t="s">
        <v>259</v>
      </c>
      <c r="C73" s="1" t="s">
        <v>171</v>
      </c>
      <c r="D73" s="1">
        <v>10.4</v>
      </c>
      <c r="E73" s="1">
        <v>3792</v>
      </c>
      <c r="F73" s="1" t="s">
        <v>111</v>
      </c>
      <c r="G73" s="1" t="s">
        <v>126</v>
      </c>
      <c r="I73" s="1" t="s">
        <v>198</v>
      </c>
      <c r="J73" s="1">
        <v>18.899999999999999</v>
      </c>
      <c r="K73" s="1">
        <v>6823</v>
      </c>
      <c r="L73" s="1" t="s">
        <v>111</v>
      </c>
      <c r="M73" s="1" t="s">
        <v>186</v>
      </c>
    </row>
    <row r="74" spans="1:13" ht="12.75" customHeight="1">
      <c r="A74" s="1" t="s">
        <v>15</v>
      </c>
      <c r="B74" s="1" t="s">
        <v>260</v>
      </c>
      <c r="C74" s="1" t="s">
        <v>172</v>
      </c>
      <c r="D74" s="1">
        <v>89.6</v>
      </c>
      <c r="E74" s="1">
        <v>32839</v>
      </c>
      <c r="F74" s="1" t="s">
        <v>111</v>
      </c>
      <c r="G74" s="1" t="s">
        <v>126</v>
      </c>
    </row>
    <row r="75" spans="1:13" ht="12.75" customHeight="1">
      <c r="A75" s="1" t="s">
        <v>15</v>
      </c>
      <c r="B75" s="1" t="s">
        <v>261</v>
      </c>
      <c r="C75" s="1" t="s">
        <v>173</v>
      </c>
      <c r="D75" s="1">
        <v>40.799999999999997</v>
      </c>
      <c r="E75" s="1">
        <v>14951</v>
      </c>
      <c r="F75" s="1" t="s">
        <v>111</v>
      </c>
      <c r="G75" s="1" t="s">
        <v>126</v>
      </c>
    </row>
    <row r="76" spans="1:13" ht="12.75" customHeight="1">
      <c r="A76" s="1" t="s">
        <v>15</v>
      </c>
      <c r="B76" s="1" t="s">
        <v>262</v>
      </c>
      <c r="C76" s="1" t="s">
        <v>174</v>
      </c>
      <c r="D76" s="1">
        <v>59.2</v>
      </c>
      <c r="E76" s="1">
        <v>21680</v>
      </c>
      <c r="F76" s="1" t="s">
        <v>111</v>
      </c>
      <c r="G76" s="1" t="s">
        <v>126</v>
      </c>
    </row>
    <row r="77" spans="1:13" ht="12.75" customHeight="1">
      <c r="A77" s="1" t="s">
        <v>15</v>
      </c>
      <c r="B77" s="1" t="s">
        <v>263</v>
      </c>
      <c r="C77" s="1" t="s">
        <v>190</v>
      </c>
      <c r="D77" s="1">
        <v>1.26</v>
      </c>
      <c r="E77" s="1">
        <v>463</v>
      </c>
      <c r="F77" s="1" t="s">
        <v>111</v>
      </c>
      <c r="G77" s="1" t="s">
        <v>126</v>
      </c>
    </row>
    <row r="78" spans="1:13" ht="12.75" customHeight="1">
      <c r="A78" s="1" t="s">
        <v>15</v>
      </c>
      <c r="B78" s="1" t="s">
        <v>264</v>
      </c>
      <c r="C78" s="1" t="s">
        <v>192</v>
      </c>
      <c r="D78" s="1">
        <v>8.07</v>
      </c>
      <c r="E78" s="1">
        <v>2957</v>
      </c>
      <c r="F78" s="1" t="s">
        <v>111</v>
      </c>
      <c r="G78" s="1" t="s">
        <v>126</v>
      </c>
    </row>
    <row r="79" spans="1:13" ht="12.75" customHeight="1">
      <c r="A79" s="1" t="s">
        <v>15</v>
      </c>
      <c r="B79" s="1" t="s">
        <v>265</v>
      </c>
      <c r="C79" s="1" t="s">
        <v>194</v>
      </c>
      <c r="D79" s="1">
        <v>1.36</v>
      </c>
      <c r="E79" s="1">
        <v>498</v>
      </c>
      <c r="F79" s="1" t="s">
        <v>111</v>
      </c>
      <c r="G79" s="1" t="s">
        <v>126</v>
      </c>
    </row>
    <row r="80" spans="1:13" ht="12.75" customHeight="1">
      <c r="A80" s="1" t="s">
        <v>15</v>
      </c>
      <c r="B80" s="1" t="s">
        <v>266</v>
      </c>
      <c r="C80" s="1" t="s">
        <v>196</v>
      </c>
      <c r="D80" s="1">
        <v>89.3</v>
      </c>
      <c r="E80" s="1">
        <v>32713</v>
      </c>
      <c r="F80" s="1" t="s">
        <v>111</v>
      </c>
      <c r="G80" s="1" t="s">
        <v>126</v>
      </c>
    </row>
    <row r="81" spans="1:7" ht="12.75" customHeight="1">
      <c r="A81" s="1" t="s">
        <v>15</v>
      </c>
      <c r="B81" s="1" t="s">
        <v>267</v>
      </c>
      <c r="C81" s="1" t="s">
        <v>198</v>
      </c>
      <c r="D81" s="1">
        <v>9.1</v>
      </c>
      <c r="E81" s="1">
        <v>3335</v>
      </c>
      <c r="F81" s="1" t="s">
        <v>111</v>
      </c>
      <c r="G81" s="1" t="s">
        <v>126</v>
      </c>
    </row>
    <row r="82" spans="1:7" ht="12.75" customHeight="1">
      <c r="A82" s="1" t="s">
        <v>15</v>
      </c>
      <c r="B82" s="1" t="s">
        <v>268</v>
      </c>
      <c r="C82" s="1" t="s">
        <v>200</v>
      </c>
      <c r="D82" s="1">
        <v>90.9</v>
      </c>
      <c r="E82" s="1">
        <v>33296</v>
      </c>
      <c r="F82" s="1" t="s">
        <v>111</v>
      </c>
      <c r="G82" s="1" t="s">
        <v>126</v>
      </c>
    </row>
    <row r="83" spans="1:7" ht="12.75" customHeight="1">
      <c r="A83" s="1" t="s">
        <v>11</v>
      </c>
      <c r="B83" s="1" t="s">
        <v>269</v>
      </c>
      <c r="D83" s="1">
        <v>6.03</v>
      </c>
      <c r="E83" s="1">
        <v>3016</v>
      </c>
      <c r="F83" s="1" t="s">
        <v>111</v>
      </c>
      <c r="G83" s="1" t="s">
        <v>126</v>
      </c>
    </row>
    <row r="84" spans="1:7" ht="12.75" customHeight="1">
      <c r="A84" s="1" t="s">
        <v>13</v>
      </c>
      <c r="B84" s="1" t="s">
        <v>270</v>
      </c>
      <c r="D84" s="1">
        <v>94.3</v>
      </c>
      <c r="E84" s="1">
        <v>2845</v>
      </c>
      <c r="F84" s="1" t="s">
        <v>111</v>
      </c>
      <c r="G84" s="1" t="s">
        <v>126</v>
      </c>
    </row>
    <row r="85" spans="1:7" ht="12.75" customHeight="1">
      <c r="A85" s="1" t="s">
        <v>15</v>
      </c>
      <c r="B85" s="1" t="s">
        <v>271</v>
      </c>
      <c r="C85" s="1" t="s">
        <v>168</v>
      </c>
      <c r="D85" s="1">
        <v>43.4</v>
      </c>
      <c r="E85" s="1">
        <v>1235</v>
      </c>
      <c r="F85" s="1" t="s">
        <v>111</v>
      </c>
      <c r="G85" s="1" t="s">
        <v>126</v>
      </c>
    </row>
    <row r="86" spans="1:7" ht="12.75" customHeight="1">
      <c r="A86" s="1" t="s">
        <v>15</v>
      </c>
      <c r="B86" s="1" t="s">
        <v>272</v>
      </c>
      <c r="C86" s="1" t="s">
        <v>169</v>
      </c>
      <c r="D86" s="1">
        <v>56.6</v>
      </c>
      <c r="E86" s="1">
        <v>1610</v>
      </c>
      <c r="F86" s="1" t="s">
        <v>111</v>
      </c>
      <c r="G86" s="1" t="s">
        <v>126</v>
      </c>
    </row>
    <row r="87" spans="1:7" ht="12.75" customHeight="1">
      <c r="B87" s="1" t="s">
        <v>273</v>
      </c>
      <c r="E87" s="1">
        <v>50000</v>
      </c>
      <c r="F87" s="1" t="s">
        <v>111</v>
      </c>
      <c r="G87" s="1" t="s">
        <v>186</v>
      </c>
    </row>
    <row r="88" spans="1:7" ht="12.75" customHeight="1">
      <c r="A88" s="1" t="s">
        <v>11</v>
      </c>
      <c r="B88" s="1" t="s">
        <v>274</v>
      </c>
      <c r="D88" s="1">
        <v>86.6</v>
      </c>
      <c r="E88" s="1">
        <v>43280</v>
      </c>
      <c r="F88" s="1" t="s">
        <v>111</v>
      </c>
      <c r="G88" s="1" t="s">
        <v>186</v>
      </c>
    </row>
    <row r="89" spans="1:7" ht="12.75" customHeight="1">
      <c r="A89" s="1" t="s">
        <v>13</v>
      </c>
      <c r="B89" s="1" t="s">
        <v>275</v>
      </c>
      <c r="D89" s="1">
        <v>83.4</v>
      </c>
      <c r="E89" s="1">
        <v>36087</v>
      </c>
      <c r="F89" s="1" t="s">
        <v>111</v>
      </c>
      <c r="G89" s="1" t="s">
        <v>186</v>
      </c>
    </row>
    <row r="90" spans="1:7" ht="12.75" customHeight="1">
      <c r="A90" s="1" t="s">
        <v>15</v>
      </c>
      <c r="B90" s="1" t="s">
        <v>276</v>
      </c>
      <c r="C90" s="1" t="s">
        <v>171</v>
      </c>
      <c r="D90" s="1">
        <v>20.8</v>
      </c>
      <c r="E90" s="1">
        <v>7516</v>
      </c>
      <c r="F90" s="1" t="s">
        <v>111</v>
      </c>
      <c r="G90" s="1" t="s">
        <v>186</v>
      </c>
    </row>
    <row r="91" spans="1:7" ht="12.75" customHeight="1">
      <c r="A91" s="1" t="s">
        <v>15</v>
      </c>
      <c r="B91" s="1" t="s">
        <v>277</v>
      </c>
      <c r="C91" s="1" t="s">
        <v>172</v>
      </c>
      <c r="D91" s="1">
        <v>79.2</v>
      </c>
      <c r="E91" s="1">
        <v>28571</v>
      </c>
      <c r="F91" s="1" t="s">
        <v>111</v>
      </c>
      <c r="G91" s="1" t="s">
        <v>186</v>
      </c>
    </row>
    <row r="92" spans="1:7" ht="12.75" customHeight="1">
      <c r="A92" s="1" t="s">
        <v>15</v>
      </c>
      <c r="B92" s="1" t="s">
        <v>278</v>
      </c>
      <c r="C92" s="1" t="s">
        <v>173</v>
      </c>
      <c r="D92" s="1">
        <v>47.9</v>
      </c>
      <c r="E92" s="1">
        <v>17300</v>
      </c>
      <c r="F92" s="1" t="s">
        <v>111</v>
      </c>
      <c r="G92" s="1" t="s">
        <v>186</v>
      </c>
    </row>
    <row r="93" spans="1:7" ht="12.75" customHeight="1">
      <c r="A93" s="1" t="s">
        <v>15</v>
      </c>
      <c r="B93" s="1" t="s">
        <v>279</v>
      </c>
      <c r="C93" s="1" t="s">
        <v>174</v>
      </c>
      <c r="D93" s="1">
        <v>52.1</v>
      </c>
      <c r="E93" s="1">
        <v>18787</v>
      </c>
      <c r="F93" s="1" t="s">
        <v>111</v>
      </c>
      <c r="G93" s="1" t="s">
        <v>186</v>
      </c>
    </row>
    <row r="94" spans="1:7" ht="12.75" customHeight="1">
      <c r="A94" s="1" t="s">
        <v>15</v>
      </c>
      <c r="B94" s="1" t="s">
        <v>280</v>
      </c>
      <c r="C94" s="1" t="s">
        <v>190</v>
      </c>
      <c r="D94" s="1">
        <v>2.56</v>
      </c>
      <c r="E94" s="1">
        <v>924</v>
      </c>
      <c r="F94" s="1" t="s">
        <v>111</v>
      </c>
      <c r="G94" s="1" t="s">
        <v>186</v>
      </c>
    </row>
    <row r="95" spans="1:7" ht="12.75" customHeight="1">
      <c r="A95" s="1" t="s">
        <v>15</v>
      </c>
      <c r="B95" s="1" t="s">
        <v>281</v>
      </c>
      <c r="C95" s="1" t="s">
        <v>192</v>
      </c>
      <c r="D95" s="1">
        <v>16.8</v>
      </c>
      <c r="E95" s="1">
        <v>6066</v>
      </c>
      <c r="F95" s="1" t="s">
        <v>111</v>
      </c>
      <c r="G95" s="1" t="s">
        <v>186</v>
      </c>
    </row>
    <row r="96" spans="1:7" ht="12.75" customHeight="1">
      <c r="A96" s="1" t="s">
        <v>15</v>
      </c>
      <c r="B96" s="1" t="s">
        <v>282</v>
      </c>
      <c r="C96" s="1" t="s">
        <v>194</v>
      </c>
      <c r="D96" s="1">
        <v>2.29</v>
      </c>
      <c r="E96" s="1">
        <v>828</v>
      </c>
      <c r="F96" s="1" t="s">
        <v>111</v>
      </c>
      <c r="G96" s="1" t="s">
        <v>186</v>
      </c>
    </row>
    <row r="97" spans="1:7" ht="12.75" customHeight="1">
      <c r="A97" s="1" t="s">
        <v>15</v>
      </c>
      <c r="B97" s="1" t="s">
        <v>283</v>
      </c>
      <c r="C97" s="1" t="s">
        <v>196</v>
      </c>
      <c r="D97" s="1">
        <v>78.3</v>
      </c>
      <c r="E97" s="1">
        <v>28269</v>
      </c>
      <c r="F97" s="1" t="s">
        <v>111</v>
      </c>
      <c r="G97" s="1" t="s">
        <v>186</v>
      </c>
    </row>
    <row r="98" spans="1:7" ht="12.75" customHeight="1">
      <c r="A98" s="1" t="s">
        <v>15</v>
      </c>
      <c r="B98" s="1" t="s">
        <v>284</v>
      </c>
      <c r="C98" s="1" t="s">
        <v>198</v>
      </c>
      <c r="D98" s="1">
        <v>18.899999999999999</v>
      </c>
      <c r="E98" s="1">
        <v>6823</v>
      </c>
      <c r="F98" s="1" t="s">
        <v>111</v>
      </c>
      <c r="G98" s="1" t="s">
        <v>186</v>
      </c>
    </row>
    <row r="99" spans="1:7" ht="12.75" customHeight="1">
      <c r="A99" s="1" t="s">
        <v>15</v>
      </c>
      <c r="B99" s="1" t="s">
        <v>285</v>
      </c>
      <c r="C99" s="1" t="s">
        <v>200</v>
      </c>
      <c r="D99" s="1">
        <v>81.099999999999994</v>
      </c>
      <c r="E99" s="1">
        <v>29264</v>
      </c>
      <c r="F99" s="1" t="s">
        <v>111</v>
      </c>
      <c r="G99" s="1" t="s">
        <v>186</v>
      </c>
    </row>
    <row r="100" spans="1:7" ht="12.75" customHeight="1">
      <c r="A100" s="1" t="s">
        <v>11</v>
      </c>
      <c r="B100" s="1" t="s">
        <v>286</v>
      </c>
      <c r="D100" s="1">
        <v>10.4</v>
      </c>
      <c r="E100" s="1">
        <v>5182</v>
      </c>
      <c r="F100" s="1" t="s">
        <v>111</v>
      </c>
      <c r="G100" s="1" t="s">
        <v>186</v>
      </c>
    </row>
    <row r="101" spans="1:7" ht="12.75" customHeight="1">
      <c r="A101" s="1" t="s">
        <v>13</v>
      </c>
      <c r="B101" s="1" t="s">
        <v>287</v>
      </c>
      <c r="D101" s="1">
        <v>92.6</v>
      </c>
      <c r="E101" s="1">
        <v>4800</v>
      </c>
      <c r="F101" s="1" t="s">
        <v>111</v>
      </c>
      <c r="G101" s="1" t="s">
        <v>186</v>
      </c>
    </row>
    <row r="102" spans="1:7" ht="12.75" customHeight="1">
      <c r="A102" s="1" t="s">
        <v>15</v>
      </c>
      <c r="B102" s="1" t="s">
        <v>288</v>
      </c>
      <c r="C102" s="1" t="s">
        <v>168</v>
      </c>
      <c r="D102" s="1">
        <v>43.4</v>
      </c>
      <c r="E102" s="1">
        <v>2084</v>
      </c>
      <c r="F102" s="1" t="s">
        <v>111</v>
      </c>
      <c r="G102" s="1" t="s">
        <v>186</v>
      </c>
    </row>
    <row r="103" spans="1:7" ht="12.75" customHeight="1">
      <c r="A103" s="1" t="s">
        <v>15</v>
      </c>
      <c r="B103" s="1" t="s">
        <v>289</v>
      </c>
      <c r="C103" s="1" t="s">
        <v>169</v>
      </c>
      <c r="D103" s="1">
        <v>56.6</v>
      </c>
      <c r="E103" s="1">
        <v>2716</v>
      </c>
      <c r="F103" s="1" t="s">
        <v>111</v>
      </c>
      <c r="G103" s="1" t="s">
        <v>186</v>
      </c>
    </row>
  </sheetData>
  <pageMargins left="0.75" right="0.75" top="1" bottom="1" header="0.5" footer="0.5"/>
  <pageSetup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opLeftCell="I1" workbookViewId="0">
      <selection activeCell="R37" sqref="R37"/>
    </sheetView>
  </sheetViews>
  <sheetFormatPr baseColWidth="10" defaultColWidth="8.83203125" defaultRowHeight="12" x14ac:dyDescent="0"/>
  <cols>
    <col min="2" max="2" width="48.1640625" bestFit="1" customWidth="1"/>
    <col min="6" max="6" width="12.6640625" bestFit="1" customWidth="1"/>
    <col min="7" max="7" width="11.1640625" bestFit="1" customWidth="1"/>
    <col min="8" max="8" width="11.6640625" bestFit="1" customWidth="1"/>
    <col min="11" max="11" width="11.5" customWidth="1"/>
    <col min="14" max="14" width="12.6640625" bestFit="1" customWidth="1"/>
    <col min="15" max="15" width="11.1640625" bestFit="1" customWidth="1"/>
    <col min="16" max="16" width="11.6640625" bestFit="1" customWidth="1"/>
  </cols>
  <sheetData>
    <row r="1" spans="1:16" ht="12.75" customHeight="1">
      <c r="A1" t="s">
        <v>0</v>
      </c>
      <c r="B1" t="s">
        <v>1</v>
      </c>
      <c r="C1" t="s">
        <v>170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K1" t="s">
        <v>170</v>
      </c>
      <c r="L1" t="s">
        <v>2</v>
      </c>
      <c r="M1" t="s">
        <v>3</v>
      </c>
      <c r="N1" t="s">
        <v>4</v>
      </c>
      <c r="O1" t="s">
        <v>5</v>
      </c>
      <c r="P1" t="s">
        <v>6</v>
      </c>
    </row>
    <row r="2" spans="1:16" ht="12.75" customHeight="1">
      <c r="B2" t="s">
        <v>7</v>
      </c>
      <c r="E2">
        <v>14145</v>
      </c>
      <c r="F2" t="s">
        <v>8</v>
      </c>
      <c r="G2" t="s">
        <v>9</v>
      </c>
      <c r="H2" t="s">
        <v>10</v>
      </c>
      <c r="K2" t="s">
        <v>172</v>
      </c>
      <c r="L2">
        <v>87.9</v>
      </c>
      <c r="M2">
        <v>8954</v>
      </c>
      <c r="N2" t="s">
        <v>21</v>
      </c>
      <c r="O2" t="s">
        <v>9</v>
      </c>
      <c r="P2" t="s">
        <v>10</v>
      </c>
    </row>
    <row r="3" spans="1:16" ht="12.75" customHeight="1">
      <c r="A3" t="s">
        <v>11</v>
      </c>
      <c r="B3" t="s">
        <v>12</v>
      </c>
      <c r="D3">
        <v>78.7</v>
      </c>
      <c r="E3">
        <v>11139</v>
      </c>
      <c r="F3" t="s">
        <v>8</v>
      </c>
      <c r="G3" t="s">
        <v>9</v>
      </c>
      <c r="H3" t="s">
        <v>10</v>
      </c>
      <c r="K3" t="s">
        <v>172</v>
      </c>
      <c r="L3">
        <v>86</v>
      </c>
      <c r="M3">
        <v>9627</v>
      </c>
      <c r="N3" t="s">
        <v>21</v>
      </c>
      <c r="O3" t="s">
        <v>9</v>
      </c>
      <c r="P3" t="s">
        <v>10</v>
      </c>
    </row>
    <row r="4" spans="1:16" ht="12.75" customHeight="1">
      <c r="A4" t="s">
        <v>13</v>
      </c>
      <c r="B4" t="s">
        <v>14</v>
      </c>
      <c r="D4">
        <v>77.2</v>
      </c>
      <c r="E4">
        <v>8602</v>
      </c>
      <c r="F4" t="s">
        <v>8</v>
      </c>
      <c r="G4" t="s">
        <v>9</v>
      </c>
      <c r="H4" t="s">
        <v>10</v>
      </c>
      <c r="K4" t="s">
        <v>172</v>
      </c>
      <c r="L4">
        <v>100</v>
      </c>
      <c r="M4">
        <v>8510</v>
      </c>
      <c r="N4" t="s">
        <v>21</v>
      </c>
      <c r="O4" t="s">
        <v>9</v>
      </c>
      <c r="P4" t="s">
        <v>10</v>
      </c>
    </row>
    <row r="5" spans="1:16" ht="12.75" customHeight="1">
      <c r="A5" t="s">
        <v>15</v>
      </c>
      <c r="B5" t="s">
        <v>16</v>
      </c>
      <c r="C5" t="s">
        <v>171</v>
      </c>
      <c r="D5">
        <v>4.05</v>
      </c>
      <c r="E5">
        <v>348</v>
      </c>
      <c r="F5" t="s">
        <v>8</v>
      </c>
      <c r="G5" t="s">
        <v>9</v>
      </c>
      <c r="H5" t="s">
        <v>10</v>
      </c>
      <c r="K5" t="s">
        <v>171</v>
      </c>
      <c r="L5">
        <v>12.1</v>
      </c>
      <c r="M5">
        <v>1237</v>
      </c>
      <c r="N5" t="s">
        <v>21</v>
      </c>
      <c r="O5" t="s">
        <v>9</v>
      </c>
      <c r="P5" t="s">
        <v>10</v>
      </c>
    </row>
    <row r="6" spans="1:16" ht="12.75" customHeight="1">
      <c r="A6" t="s">
        <v>15</v>
      </c>
      <c r="B6" t="s">
        <v>17</v>
      </c>
      <c r="C6" t="s">
        <v>172</v>
      </c>
      <c r="D6">
        <v>96</v>
      </c>
      <c r="E6">
        <v>8254</v>
      </c>
      <c r="F6" t="s">
        <v>8</v>
      </c>
      <c r="G6" t="s">
        <v>9</v>
      </c>
      <c r="H6" t="s">
        <v>10</v>
      </c>
      <c r="K6" t="s">
        <v>171</v>
      </c>
      <c r="L6">
        <v>14</v>
      </c>
      <c r="M6">
        <v>1566</v>
      </c>
      <c r="N6" t="s">
        <v>21</v>
      </c>
      <c r="O6" t="s">
        <v>9</v>
      </c>
      <c r="P6" t="s">
        <v>10</v>
      </c>
    </row>
    <row r="7" spans="1:16" ht="12.75" customHeight="1">
      <c r="A7" t="s">
        <v>15</v>
      </c>
      <c r="B7" t="s">
        <v>18</v>
      </c>
      <c r="C7" t="s">
        <v>173</v>
      </c>
      <c r="D7">
        <v>0</v>
      </c>
      <c r="E7">
        <v>0</v>
      </c>
      <c r="F7" t="s">
        <v>8</v>
      </c>
      <c r="G7" t="s">
        <v>9</v>
      </c>
      <c r="H7" t="s">
        <v>10</v>
      </c>
      <c r="K7" t="s">
        <v>171</v>
      </c>
      <c r="L7">
        <v>1.2E-2</v>
      </c>
      <c r="M7">
        <v>1</v>
      </c>
      <c r="N7" t="s">
        <v>21</v>
      </c>
      <c r="O7" t="s">
        <v>9</v>
      </c>
      <c r="P7" t="s">
        <v>10</v>
      </c>
    </row>
    <row r="8" spans="1:16" ht="12.75" customHeight="1">
      <c r="A8" t="s">
        <v>15</v>
      </c>
      <c r="B8" t="s">
        <v>19</v>
      </c>
      <c r="C8" t="s">
        <v>174</v>
      </c>
      <c r="D8">
        <v>100</v>
      </c>
      <c r="E8">
        <v>8602</v>
      </c>
      <c r="F8" t="s">
        <v>8</v>
      </c>
      <c r="G8" t="s">
        <v>9</v>
      </c>
      <c r="H8" t="s">
        <v>10</v>
      </c>
      <c r="K8" t="s">
        <v>174</v>
      </c>
      <c r="L8">
        <v>42</v>
      </c>
      <c r="M8">
        <v>4278</v>
      </c>
      <c r="N8" t="s">
        <v>21</v>
      </c>
      <c r="O8" t="s">
        <v>9</v>
      </c>
      <c r="P8" t="s">
        <v>58</v>
      </c>
    </row>
    <row r="9" spans="1:16" ht="12.75" customHeight="1">
      <c r="B9" t="s">
        <v>20</v>
      </c>
      <c r="E9">
        <v>23835</v>
      </c>
      <c r="F9" t="s">
        <v>21</v>
      </c>
      <c r="G9" t="s">
        <v>9</v>
      </c>
      <c r="H9" t="s">
        <v>10</v>
      </c>
      <c r="K9" t="s">
        <v>174</v>
      </c>
      <c r="L9">
        <v>42.5</v>
      </c>
      <c r="M9">
        <v>4761</v>
      </c>
      <c r="N9" t="s">
        <v>21</v>
      </c>
      <c r="O9" t="s">
        <v>9</v>
      </c>
      <c r="P9" t="s">
        <v>58</v>
      </c>
    </row>
    <row r="10" spans="1:16" ht="12.75" customHeight="1">
      <c r="A10" t="s">
        <v>11</v>
      </c>
      <c r="B10" t="s">
        <v>22</v>
      </c>
      <c r="D10">
        <v>56.8</v>
      </c>
      <c r="E10">
        <v>13549</v>
      </c>
      <c r="F10" t="s">
        <v>21</v>
      </c>
      <c r="G10" t="s">
        <v>9</v>
      </c>
      <c r="H10" t="s">
        <v>10</v>
      </c>
      <c r="K10" t="s">
        <v>174</v>
      </c>
      <c r="L10">
        <v>41.6</v>
      </c>
      <c r="M10">
        <v>3537</v>
      </c>
      <c r="N10" t="s">
        <v>21</v>
      </c>
      <c r="O10" t="s">
        <v>9</v>
      </c>
      <c r="P10" t="s">
        <v>58</v>
      </c>
    </row>
    <row r="11" spans="1:16" ht="12.75" customHeight="1">
      <c r="A11" t="s">
        <v>13</v>
      </c>
      <c r="B11" t="s">
        <v>23</v>
      </c>
      <c r="D11">
        <v>75.2</v>
      </c>
      <c r="E11">
        <v>10191</v>
      </c>
      <c r="F11" t="s">
        <v>21</v>
      </c>
      <c r="G11" t="s">
        <v>9</v>
      </c>
      <c r="H11" t="s">
        <v>10</v>
      </c>
      <c r="K11" t="s">
        <v>173</v>
      </c>
      <c r="L11">
        <v>58</v>
      </c>
      <c r="M11">
        <v>5913</v>
      </c>
      <c r="N11" t="s">
        <v>21</v>
      </c>
      <c r="O11" t="s">
        <v>9</v>
      </c>
      <c r="P11" t="s">
        <v>10</v>
      </c>
    </row>
    <row r="12" spans="1:16" ht="12.75" customHeight="1">
      <c r="A12" t="s">
        <v>15</v>
      </c>
      <c r="B12" t="s">
        <v>24</v>
      </c>
      <c r="C12" t="s">
        <v>171</v>
      </c>
      <c r="D12">
        <v>12.1</v>
      </c>
      <c r="E12">
        <v>1237</v>
      </c>
      <c r="F12" t="s">
        <v>21</v>
      </c>
      <c r="G12" t="s">
        <v>9</v>
      </c>
      <c r="H12" t="s">
        <v>10</v>
      </c>
      <c r="K12" t="s">
        <v>173</v>
      </c>
      <c r="L12">
        <v>57.5</v>
      </c>
      <c r="M12">
        <v>6432</v>
      </c>
      <c r="N12" t="s">
        <v>21</v>
      </c>
      <c r="O12" t="s">
        <v>9</v>
      </c>
      <c r="P12" t="s">
        <v>10</v>
      </c>
    </row>
    <row r="13" spans="1:16" ht="12.75" customHeight="1">
      <c r="A13" t="s">
        <v>15</v>
      </c>
      <c r="B13" t="s">
        <v>25</v>
      </c>
      <c r="C13" t="s">
        <v>172</v>
      </c>
      <c r="D13">
        <v>87.9</v>
      </c>
      <c r="E13">
        <v>8954</v>
      </c>
      <c r="F13" t="s">
        <v>21</v>
      </c>
      <c r="G13" t="s">
        <v>9</v>
      </c>
      <c r="H13" t="s">
        <v>10</v>
      </c>
      <c r="K13" t="s">
        <v>173</v>
      </c>
      <c r="L13">
        <v>58.4</v>
      </c>
      <c r="M13">
        <v>4974</v>
      </c>
      <c r="N13" t="s">
        <v>21</v>
      </c>
      <c r="O13" t="s">
        <v>9</v>
      </c>
      <c r="P13" t="s">
        <v>10</v>
      </c>
    </row>
    <row r="14" spans="1:16" ht="12.75" customHeight="1">
      <c r="A14" t="s">
        <v>15</v>
      </c>
      <c r="B14" t="s">
        <v>26</v>
      </c>
      <c r="C14" t="s">
        <v>173</v>
      </c>
      <c r="D14">
        <v>58</v>
      </c>
      <c r="E14">
        <v>5913</v>
      </c>
      <c r="F14" t="s">
        <v>21</v>
      </c>
      <c r="G14" t="s">
        <v>9</v>
      </c>
      <c r="H14" t="s">
        <v>10</v>
      </c>
      <c r="K14" t="s">
        <v>172</v>
      </c>
      <c r="L14">
        <v>96</v>
      </c>
      <c r="M14">
        <v>8254</v>
      </c>
      <c r="N14" t="s">
        <v>8</v>
      </c>
      <c r="O14" t="s">
        <v>9</v>
      </c>
      <c r="P14" t="s">
        <v>10</v>
      </c>
    </row>
    <row r="15" spans="1:16" ht="12.75" customHeight="1">
      <c r="A15" t="s">
        <v>15</v>
      </c>
      <c r="B15" t="s">
        <v>27</v>
      </c>
      <c r="C15" t="s">
        <v>174</v>
      </c>
      <c r="D15">
        <v>42</v>
      </c>
      <c r="E15">
        <v>4278</v>
      </c>
      <c r="F15" t="s">
        <v>21</v>
      </c>
      <c r="G15" t="s">
        <v>9</v>
      </c>
      <c r="H15" t="s">
        <v>10</v>
      </c>
      <c r="K15" t="s">
        <v>172</v>
      </c>
      <c r="L15">
        <v>96</v>
      </c>
      <c r="M15">
        <v>10352</v>
      </c>
      <c r="N15" t="s">
        <v>8</v>
      </c>
      <c r="O15" t="s">
        <v>9</v>
      </c>
      <c r="P15" t="s">
        <v>10</v>
      </c>
    </row>
    <row r="16" spans="1:16" ht="12.75" customHeight="1">
      <c r="B16" t="s">
        <v>28</v>
      </c>
      <c r="E16">
        <v>21278</v>
      </c>
      <c r="F16" t="s">
        <v>29</v>
      </c>
      <c r="G16" t="s">
        <v>9</v>
      </c>
      <c r="H16" t="s">
        <v>10</v>
      </c>
      <c r="K16" t="s">
        <v>172</v>
      </c>
      <c r="L16">
        <v>100</v>
      </c>
      <c r="M16">
        <v>11026</v>
      </c>
      <c r="N16" t="s">
        <v>8</v>
      </c>
      <c r="O16" t="s">
        <v>9</v>
      </c>
      <c r="P16" t="s">
        <v>10</v>
      </c>
    </row>
    <row r="17" spans="1:16" ht="12.75" customHeight="1">
      <c r="A17" t="s">
        <v>11</v>
      </c>
      <c r="B17" t="s">
        <v>30</v>
      </c>
      <c r="D17">
        <v>41.1</v>
      </c>
      <c r="E17">
        <v>8755</v>
      </c>
      <c r="F17" t="s">
        <v>29</v>
      </c>
      <c r="G17" t="s">
        <v>9</v>
      </c>
      <c r="H17" t="s">
        <v>10</v>
      </c>
      <c r="K17" t="s">
        <v>171</v>
      </c>
      <c r="L17">
        <v>4.05</v>
      </c>
      <c r="M17">
        <v>348</v>
      </c>
      <c r="N17" t="s">
        <v>8</v>
      </c>
      <c r="O17" t="s">
        <v>9</v>
      </c>
      <c r="P17" t="s">
        <v>10</v>
      </c>
    </row>
    <row r="18" spans="1:16" ht="12.75" customHeight="1">
      <c r="A18" t="s">
        <v>13</v>
      </c>
      <c r="B18" t="s">
        <v>31</v>
      </c>
      <c r="D18">
        <v>68</v>
      </c>
      <c r="E18">
        <v>5957</v>
      </c>
      <c r="F18" t="s">
        <v>29</v>
      </c>
      <c r="G18" t="s">
        <v>9</v>
      </c>
      <c r="H18" t="s">
        <v>10</v>
      </c>
      <c r="K18" t="s">
        <v>171</v>
      </c>
      <c r="L18">
        <v>4.01</v>
      </c>
      <c r="M18">
        <v>433</v>
      </c>
      <c r="N18" t="s">
        <v>8</v>
      </c>
      <c r="O18" t="s">
        <v>9</v>
      </c>
      <c r="P18" t="s">
        <v>10</v>
      </c>
    </row>
    <row r="19" spans="1:16" ht="12.75" customHeight="1">
      <c r="A19" t="s">
        <v>15</v>
      </c>
      <c r="B19" t="s">
        <v>32</v>
      </c>
      <c r="C19" t="s">
        <v>171</v>
      </c>
      <c r="D19">
        <v>30.4</v>
      </c>
      <c r="E19">
        <v>1808</v>
      </c>
      <c r="F19" t="s">
        <v>29</v>
      </c>
      <c r="G19" t="s">
        <v>9</v>
      </c>
      <c r="H19" t="s">
        <v>10</v>
      </c>
      <c r="K19" t="s">
        <v>171</v>
      </c>
      <c r="L19">
        <v>9.0699999999999999E-3</v>
      </c>
      <c r="M19">
        <v>1</v>
      </c>
      <c r="N19" t="s">
        <v>8</v>
      </c>
      <c r="O19" t="s">
        <v>9</v>
      </c>
      <c r="P19" t="s">
        <v>10</v>
      </c>
    </row>
    <row r="20" spans="1:16" ht="12.75" customHeight="1">
      <c r="A20" t="s">
        <v>15</v>
      </c>
      <c r="B20" t="s">
        <v>33</v>
      </c>
      <c r="C20" t="s">
        <v>172</v>
      </c>
      <c r="D20">
        <v>69.599999999999994</v>
      </c>
      <c r="E20">
        <v>4149</v>
      </c>
      <c r="F20" t="s">
        <v>29</v>
      </c>
      <c r="G20" t="s">
        <v>9</v>
      </c>
      <c r="H20" t="s">
        <v>10</v>
      </c>
      <c r="K20" t="s">
        <v>174</v>
      </c>
      <c r="L20">
        <v>100</v>
      </c>
      <c r="M20">
        <v>8602</v>
      </c>
      <c r="N20" t="s">
        <v>8</v>
      </c>
      <c r="O20" t="s">
        <v>9</v>
      </c>
      <c r="P20" t="s">
        <v>58</v>
      </c>
    </row>
    <row r="21" spans="1:16" ht="12.75" customHeight="1">
      <c r="A21" t="s">
        <v>15</v>
      </c>
      <c r="B21" t="s">
        <v>34</v>
      </c>
      <c r="C21" t="s">
        <v>173</v>
      </c>
      <c r="D21">
        <v>74.599999999999994</v>
      </c>
      <c r="E21">
        <v>4445</v>
      </c>
      <c r="F21" t="s">
        <v>29</v>
      </c>
      <c r="G21" t="s">
        <v>9</v>
      </c>
      <c r="H21" t="s">
        <v>10</v>
      </c>
      <c r="K21" t="s">
        <v>174</v>
      </c>
      <c r="L21">
        <v>99.5</v>
      </c>
      <c r="M21">
        <v>10736</v>
      </c>
      <c r="N21" t="s">
        <v>8</v>
      </c>
      <c r="O21" t="s">
        <v>9</v>
      </c>
      <c r="P21" t="s">
        <v>58</v>
      </c>
    </row>
    <row r="22" spans="1:16" ht="12.75" customHeight="1">
      <c r="A22" t="s">
        <v>15</v>
      </c>
      <c r="B22" t="s">
        <v>35</v>
      </c>
      <c r="C22" t="s">
        <v>174</v>
      </c>
      <c r="D22">
        <v>25.4</v>
      </c>
      <c r="E22">
        <v>1512</v>
      </c>
      <c r="F22" t="s">
        <v>29</v>
      </c>
      <c r="G22" t="s">
        <v>9</v>
      </c>
      <c r="H22" t="s">
        <v>10</v>
      </c>
      <c r="K22" t="s">
        <v>174</v>
      </c>
      <c r="L22">
        <v>99.9</v>
      </c>
      <c r="M22">
        <v>11015</v>
      </c>
      <c r="N22" t="s">
        <v>8</v>
      </c>
      <c r="O22" t="s">
        <v>9</v>
      </c>
      <c r="P22" t="s">
        <v>58</v>
      </c>
    </row>
    <row r="23" spans="1:16" ht="12.75" customHeight="1">
      <c r="B23" t="s">
        <v>36</v>
      </c>
      <c r="E23">
        <v>19708</v>
      </c>
      <c r="F23" t="s">
        <v>8</v>
      </c>
      <c r="G23" t="s">
        <v>9</v>
      </c>
      <c r="H23" t="s">
        <v>10</v>
      </c>
      <c r="K23" t="s">
        <v>173</v>
      </c>
      <c r="L23">
        <v>0</v>
      </c>
      <c r="M23">
        <v>0</v>
      </c>
      <c r="N23" t="s">
        <v>8</v>
      </c>
      <c r="O23" t="s">
        <v>9</v>
      </c>
      <c r="P23" t="s">
        <v>10</v>
      </c>
    </row>
    <row r="24" spans="1:16" ht="12.75" customHeight="1">
      <c r="A24" t="s">
        <v>11</v>
      </c>
      <c r="B24" t="s">
        <v>37</v>
      </c>
      <c r="D24">
        <v>73.7</v>
      </c>
      <c r="E24">
        <v>14519</v>
      </c>
      <c r="F24" t="s">
        <v>8</v>
      </c>
      <c r="G24" t="s">
        <v>9</v>
      </c>
      <c r="H24" t="s">
        <v>10</v>
      </c>
      <c r="K24" t="s">
        <v>173</v>
      </c>
      <c r="L24">
        <v>0.45</v>
      </c>
      <c r="M24">
        <v>49</v>
      </c>
      <c r="N24" t="s">
        <v>8</v>
      </c>
      <c r="O24" t="s">
        <v>9</v>
      </c>
      <c r="P24" t="s">
        <v>10</v>
      </c>
    </row>
    <row r="25" spans="1:16" ht="12.75" customHeight="1">
      <c r="A25" t="s">
        <v>13</v>
      </c>
      <c r="B25" t="s">
        <v>38</v>
      </c>
      <c r="D25">
        <v>74.3</v>
      </c>
      <c r="E25">
        <v>10785</v>
      </c>
      <c r="F25" t="s">
        <v>8</v>
      </c>
      <c r="G25" t="s">
        <v>9</v>
      </c>
      <c r="H25" t="s">
        <v>10</v>
      </c>
      <c r="K25" t="s">
        <v>173</v>
      </c>
      <c r="L25">
        <v>0.11</v>
      </c>
      <c r="M25">
        <v>12</v>
      </c>
      <c r="N25" t="s">
        <v>8</v>
      </c>
      <c r="O25" t="s">
        <v>9</v>
      </c>
      <c r="P25" t="s">
        <v>10</v>
      </c>
    </row>
    <row r="26" spans="1:16" ht="12.75" customHeight="1">
      <c r="A26" t="s">
        <v>15</v>
      </c>
      <c r="B26" t="s">
        <v>39</v>
      </c>
      <c r="C26" t="s">
        <v>171</v>
      </c>
      <c r="D26">
        <v>4.01</v>
      </c>
      <c r="E26">
        <v>433</v>
      </c>
      <c r="F26" t="s">
        <v>8</v>
      </c>
      <c r="G26" t="s">
        <v>9</v>
      </c>
      <c r="H26" t="s">
        <v>10</v>
      </c>
      <c r="K26" t="s">
        <v>172</v>
      </c>
      <c r="L26">
        <v>67.8</v>
      </c>
      <c r="M26">
        <v>8082</v>
      </c>
      <c r="N26" t="s">
        <v>80</v>
      </c>
      <c r="O26" t="s">
        <v>9</v>
      </c>
      <c r="P26" t="s">
        <v>10</v>
      </c>
    </row>
    <row r="27" spans="1:16" ht="12.75" customHeight="1">
      <c r="A27" t="s">
        <v>15</v>
      </c>
      <c r="B27" t="s">
        <v>40</v>
      </c>
      <c r="C27" t="s">
        <v>172</v>
      </c>
      <c r="D27">
        <v>96</v>
      </c>
      <c r="E27">
        <v>10352</v>
      </c>
      <c r="F27" t="s">
        <v>8</v>
      </c>
      <c r="G27" t="s">
        <v>9</v>
      </c>
      <c r="H27" t="s">
        <v>10</v>
      </c>
      <c r="K27" t="s">
        <v>172</v>
      </c>
      <c r="L27">
        <v>74.3</v>
      </c>
      <c r="M27">
        <v>8465</v>
      </c>
      <c r="N27" t="s">
        <v>80</v>
      </c>
      <c r="O27" t="s">
        <v>9</v>
      </c>
      <c r="P27" t="s">
        <v>10</v>
      </c>
    </row>
    <row r="28" spans="1:16" ht="12.75" customHeight="1">
      <c r="A28" t="s">
        <v>15</v>
      </c>
      <c r="B28" t="s">
        <v>41</v>
      </c>
      <c r="C28" t="s">
        <v>173</v>
      </c>
      <c r="D28">
        <v>0.45</v>
      </c>
      <c r="E28">
        <v>49</v>
      </c>
      <c r="F28" t="s">
        <v>8</v>
      </c>
      <c r="G28" t="s">
        <v>9</v>
      </c>
      <c r="H28" t="s">
        <v>10</v>
      </c>
      <c r="K28" t="s">
        <v>171</v>
      </c>
      <c r="L28">
        <v>32.200000000000003</v>
      </c>
      <c r="M28">
        <v>3847</v>
      </c>
      <c r="N28" t="s">
        <v>80</v>
      </c>
      <c r="O28" t="s">
        <v>9</v>
      </c>
      <c r="P28" t="s">
        <v>10</v>
      </c>
    </row>
    <row r="29" spans="1:16" ht="12.75" customHeight="1">
      <c r="A29" t="s">
        <v>15</v>
      </c>
      <c r="B29" t="s">
        <v>42</v>
      </c>
      <c r="C29" t="s">
        <v>174</v>
      </c>
      <c r="D29">
        <v>99.5</v>
      </c>
      <c r="E29">
        <v>10736</v>
      </c>
      <c r="F29" t="s">
        <v>8</v>
      </c>
      <c r="G29" t="s">
        <v>9</v>
      </c>
      <c r="H29" t="s">
        <v>10</v>
      </c>
      <c r="K29" t="s">
        <v>171</v>
      </c>
      <c r="L29">
        <v>25.7</v>
      </c>
      <c r="M29">
        <v>2928</v>
      </c>
      <c r="N29" t="s">
        <v>80</v>
      </c>
      <c r="O29" t="s">
        <v>9</v>
      </c>
      <c r="P29" t="s">
        <v>10</v>
      </c>
    </row>
    <row r="30" spans="1:16" ht="12.75" customHeight="1">
      <c r="B30" t="s">
        <v>43</v>
      </c>
      <c r="E30">
        <v>26274</v>
      </c>
      <c r="F30" t="s">
        <v>21</v>
      </c>
      <c r="G30" t="s">
        <v>9</v>
      </c>
      <c r="H30" t="s">
        <v>10</v>
      </c>
      <c r="K30" t="s">
        <v>174</v>
      </c>
      <c r="L30">
        <v>99.8</v>
      </c>
      <c r="M30">
        <v>11903</v>
      </c>
      <c r="N30" t="s">
        <v>80</v>
      </c>
      <c r="O30" t="s">
        <v>9</v>
      </c>
      <c r="P30" t="s">
        <v>58</v>
      </c>
    </row>
    <row r="31" spans="1:16" ht="12.75" customHeight="1">
      <c r="A31" t="s">
        <v>11</v>
      </c>
      <c r="B31" t="s">
        <v>44</v>
      </c>
      <c r="D31">
        <v>57.5</v>
      </c>
      <c r="E31">
        <v>15112</v>
      </c>
      <c r="F31" t="s">
        <v>21</v>
      </c>
      <c r="G31" t="s">
        <v>9</v>
      </c>
      <c r="H31" t="s">
        <v>10</v>
      </c>
      <c r="K31" t="s">
        <v>174</v>
      </c>
      <c r="L31">
        <v>99.8</v>
      </c>
      <c r="M31">
        <v>11373</v>
      </c>
      <c r="N31" t="s">
        <v>80</v>
      </c>
      <c r="O31" t="s">
        <v>9</v>
      </c>
      <c r="P31" t="s">
        <v>58</v>
      </c>
    </row>
    <row r="32" spans="1:16" ht="12.75" customHeight="1">
      <c r="A32" t="s">
        <v>13</v>
      </c>
      <c r="B32" t="s">
        <v>45</v>
      </c>
      <c r="D32">
        <v>74.099999999999994</v>
      </c>
      <c r="E32">
        <v>11193</v>
      </c>
      <c r="F32" t="s">
        <v>21</v>
      </c>
      <c r="G32" t="s">
        <v>9</v>
      </c>
      <c r="H32" t="s">
        <v>10</v>
      </c>
      <c r="K32" t="s">
        <v>173</v>
      </c>
      <c r="L32">
        <v>0.22</v>
      </c>
      <c r="M32">
        <v>26</v>
      </c>
      <c r="N32" t="s">
        <v>80</v>
      </c>
      <c r="O32" t="s">
        <v>9</v>
      </c>
      <c r="P32" t="s">
        <v>10</v>
      </c>
    </row>
    <row r="33" spans="1:16" ht="12.75" customHeight="1">
      <c r="A33" t="s">
        <v>15</v>
      </c>
      <c r="B33" t="s">
        <v>46</v>
      </c>
      <c r="C33" t="s">
        <v>171</v>
      </c>
      <c r="D33">
        <v>14</v>
      </c>
      <c r="E33">
        <v>1566</v>
      </c>
      <c r="F33" t="s">
        <v>21</v>
      </c>
      <c r="G33" t="s">
        <v>9</v>
      </c>
      <c r="H33" t="s">
        <v>10</v>
      </c>
      <c r="K33" t="s">
        <v>173</v>
      </c>
      <c r="L33">
        <v>0.18</v>
      </c>
      <c r="M33">
        <v>20</v>
      </c>
      <c r="N33" t="s">
        <v>80</v>
      </c>
      <c r="O33" t="s">
        <v>9</v>
      </c>
      <c r="P33" t="s">
        <v>10</v>
      </c>
    </row>
    <row r="34" spans="1:16" ht="12.75" customHeight="1">
      <c r="A34" t="s">
        <v>15</v>
      </c>
      <c r="B34" t="s">
        <v>47</v>
      </c>
      <c r="C34" t="s">
        <v>172</v>
      </c>
      <c r="D34">
        <v>86</v>
      </c>
      <c r="E34">
        <v>9627</v>
      </c>
      <c r="F34" t="s">
        <v>21</v>
      </c>
      <c r="G34" t="s">
        <v>9</v>
      </c>
      <c r="H34" t="s">
        <v>10</v>
      </c>
      <c r="K34" t="s">
        <v>172</v>
      </c>
      <c r="L34">
        <v>74.2</v>
      </c>
      <c r="M34">
        <v>3638</v>
      </c>
      <c r="N34" t="s">
        <v>111</v>
      </c>
      <c r="O34" t="s">
        <v>9</v>
      </c>
      <c r="P34" t="s">
        <v>10</v>
      </c>
    </row>
    <row r="35" spans="1:16" ht="12.75" customHeight="1">
      <c r="A35" t="s">
        <v>15</v>
      </c>
      <c r="B35" t="s">
        <v>48</v>
      </c>
      <c r="C35" t="s">
        <v>173</v>
      </c>
      <c r="D35">
        <v>57.5</v>
      </c>
      <c r="E35">
        <v>6432</v>
      </c>
      <c r="F35" t="s">
        <v>21</v>
      </c>
      <c r="G35" t="s">
        <v>9</v>
      </c>
      <c r="H35" t="s">
        <v>10</v>
      </c>
      <c r="K35" t="s">
        <v>171</v>
      </c>
      <c r="L35">
        <v>25.8</v>
      </c>
      <c r="M35">
        <v>1266</v>
      </c>
      <c r="N35" t="s">
        <v>111</v>
      </c>
      <c r="O35" t="s">
        <v>9</v>
      </c>
      <c r="P35" t="s">
        <v>10</v>
      </c>
    </row>
    <row r="36" spans="1:16" ht="12.75" customHeight="1">
      <c r="A36" t="s">
        <v>15</v>
      </c>
      <c r="B36" t="s">
        <v>49</v>
      </c>
      <c r="C36" t="s">
        <v>174</v>
      </c>
      <c r="D36">
        <v>42.5</v>
      </c>
      <c r="E36">
        <v>4761</v>
      </c>
      <c r="F36" t="s">
        <v>21</v>
      </c>
      <c r="G36" t="s">
        <v>9</v>
      </c>
      <c r="H36" t="s">
        <v>10</v>
      </c>
      <c r="K36" t="s">
        <v>174</v>
      </c>
      <c r="L36">
        <v>29</v>
      </c>
      <c r="M36">
        <v>1421</v>
      </c>
      <c r="N36" t="s">
        <v>111</v>
      </c>
      <c r="O36" t="s">
        <v>9</v>
      </c>
      <c r="P36" t="s">
        <v>58</v>
      </c>
    </row>
    <row r="37" spans="1:16" ht="12.75" customHeight="1">
      <c r="B37" t="s">
        <v>50</v>
      </c>
      <c r="E37">
        <v>16097</v>
      </c>
      <c r="F37" t="s">
        <v>29</v>
      </c>
      <c r="G37" t="s">
        <v>9</v>
      </c>
      <c r="H37" t="s">
        <v>10</v>
      </c>
      <c r="K37" t="s">
        <v>173</v>
      </c>
      <c r="L37">
        <v>71</v>
      </c>
      <c r="M37">
        <v>3483</v>
      </c>
      <c r="N37" t="s">
        <v>111</v>
      </c>
      <c r="O37" t="s">
        <v>9</v>
      </c>
      <c r="P37" t="s">
        <v>10</v>
      </c>
    </row>
    <row r="38" spans="1:16" ht="12.75" customHeight="1">
      <c r="A38" t="s">
        <v>11</v>
      </c>
      <c r="B38" t="s">
        <v>51</v>
      </c>
      <c r="D38">
        <v>40.9</v>
      </c>
      <c r="E38">
        <v>6587</v>
      </c>
      <c r="F38" t="s">
        <v>29</v>
      </c>
      <c r="G38" t="s">
        <v>9</v>
      </c>
      <c r="H38" t="s">
        <v>10</v>
      </c>
      <c r="K38" t="s">
        <v>172</v>
      </c>
      <c r="L38">
        <v>68</v>
      </c>
      <c r="M38">
        <v>3120</v>
      </c>
      <c r="N38" t="s">
        <v>111</v>
      </c>
      <c r="O38" t="s">
        <v>9</v>
      </c>
      <c r="P38" t="s">
        <v>10</v>
      </c>
    </row>
    <row r="39" spans="1:16" ht="12.75" customHeight="1">
      <c r="A39" t="s">
        <v>13</v>
      </c>
      <c r="B39" t="s">
        <v>52</v>
      </c>
      <c r="D39">
        <v>67.099999999999994</v>
      </c>
      <c r="E39">
        <v>4421</v>
      </c>
      <c r="F39" t="s">
        <v>29</v>
      </c>
      <c r="G39" t="s">
        <v>9</v>
      </c>
      <c r="H39" t="s">
        <v>10</v>
      </c>
      <c r="K39" t="s">
        <v>172</v>
      </c>
      <c r="L39">
        <v>83</v>
      </c>
      <c r="M39">
        <v>4460</v>
      </c>
      <c r="N39" t="s">
        <v>111</v>
      </c>
      <c r="O39" t="s">
        <v>126</v>
      </c>
      <c r="P39" t="s">
        <v>10</v>
      </c>
    </row>
    <row r="40" spans="1:16" ht="12.75" customHeight="1">
      <c r="A40" t="s">
        <v>15</v>
      </c>
      <c r="B40" t="s">
        <v>53</v>
      </c>
      <c r="C40" t="s">
        <v>171</v>
      </c>
      <c r="D40">
        <v>29.1</v>
      </c>
      <c r="E40">
        <v>1285</v>
      </c>
      <c r="F40" t="s">
        <v>29</v>
      </c>
      <c r="G40" t="s">
        <v>9</v>
      </c>
      <c r="H40" t="s">
        <v>10</v>
      </c>
      <c r="K40" t="s">
        <v>172</v>
      </c>
      <c r="L40">
        <v>82.2</v>
      </c>
      <c r="M40">
        <v>2366</v>
      </c>
      <c r="N40" t="s">
        <v>111</v>
      </c>
      <c r="O40" t="s">
        <v>126</v>
      </c>
      <c r="P40" t="s">
        <v>10</v>
      </c>
    </row>
    <row r="41" spans="1:16" ht="12.75" customHeight="1">
      <c r="A41" t="s">
        <v>15</v>
      </c>
      <c r="B41" t="s">
        <v>54</v>
      </c>
      <c r="C41" t="s">
        <v>172</v>
      </c>
      <c r="D41">
        <v>70.900000000000006</v>
      </c>
      <c r="E41">
        <v>3136</v>
      </c>
      <c r="F41" t="s">
        <v>29</v>
      </c>
      <c r="G41" t="s">
        <v>9</v>
      </c>
      <c r="H41" t="s">
        <v>10</v>
      </c>
      <c r="K41" t="s">
        <v>171</v>
      </c>
      <c r="L41">
        <v>32</v>
      </c>
      <c r="M41">
        <v>1469</v>
      </c>
      <c r="N41" t="s">
        <v>111</v>
      </c>
      <c r="O41" t="s">
        <v>9</v>
      </c>
      <c r="P41" t="s">
        <v>10</v>
      </c>
    </row>
    <row r="42" spans="1:16" ht="12.75" customHeight="1">
      <c r="A42" t="s">
        <v>15</v>
      </c>
      <c r="B42" t="s">
        <v>55</v>
      </c>
      <c r="C42" t="s">
        <v>173</v>
      </c>
      <c r="D42">
        <v>72.2</v>
      </c>
      <c r="E42">
        <v>3193</v>
      </c>
      <c r="F42" t="s">
        <v>29</v>
      </c>
      <c r="G42" t="s">
        <v>9</v>
      </c>
      <c r="H42" t="s">
        <v>10</v>
      </c>
      <c r="K42" t="s">
        <v>171</v>
      </c>
      <c r="L42">
        <v>17</v>
      </c>
      <c r="M42">
        <v>911</v>
      </c>
      <c r="N42" t="s">
        <v>111</v>
      </c>
      <c r="O42" t="s">
        <v>126</v>
      </c>
      <c r="P42" t="s">
        <v>10</v>
      </c>
    </row>
    <row r="43" spans="1:16" ht="12.75" customHeight="1">
      <c r="A43" t="s">
        <v>15</v>
      </c>
      <c r="B43" t="s">
        <v>56</v>
      </c>
      <c r="C43" t="s">
        <v>174</v>
      </c>
      <c r="D43">
        <v>27.8</v>
      </c>
      <c r="E43">
        <v>1228</v>
      </c>
      <c r="F43" t="s">
        <v>29</v>
      </c>
      <c r="G43" t="s">
        <v>9</v>
      </c>
      <c r="H43" t="s">
        <v>10</v>
      </c>
      <c r="K43" t="s">
        <v>171</v>
      </c>
      <c r="L43">
        <v>17.8</v>
      </c>
      <c r="M43">
        <v>512</v>
      </c>
      <c r="N43" t="s">
        <v>111</v>
      </c>
      <c r="O43" t="s">
        <v>126</v>
      </c>
      <c r="P43" t="s">
        <v>10</v>
      </c>
    </row>
    <row r="44" spans="1:16" ht="12.75" customHeight="1">
      <c r="B44" t="s">
        <v>57</v>
      </c>
      <c r="E44">
        <v>19968</v>
      </c>
      <c r="F44" t="s">
        <v>8</v>
      </c>
      <c r="G44" t="s">
        <v>9</v>
      </c>
      <c r="H44" t="s">
        <v>58</v>
      </c>
      <c r="K44" t="s">
        <v>174</v>
      </c>
      <c r="L44">
        <v>26.4</v>
      </c>
      <c r="M44">
        <v>1211</v>
      </c>
      <c r="N44" t="s">
        <v>111</v>
      </c>
      <c r="O44" t="s">
        <v>9</v>
      </c>
      <c r="P44" t="s">
        <v>58</v>
      </c>
    </row>
    <row r="45" spans="1:16" ht="12.75" customHeight="1">
      <c r="A45" t="s">
        <v>11</v>
      </c>
      <c r="B45" t="s">
        <v>59</v>
      </c>
      <c r="D45">
        <v>73.8</v>
      </c>
      <c r="E45">
        <v>14736</v>
      </c>
      <c r="F45" t="s">
        <v>8</v>
      </c>
      <c r="G45" t="s">
        <v>9</v>
      </c>
      <c r="H45" t="s">
        <v>58</v>
      </c>
      <c r="K45" t="s">
        <v>174</v>
      </c>
      <c r="L45">
        <v>26.4</v>
      </c>
      <c r="M45">
        <v>1417</v>
      </c>
      <c r="N45" t="s">
        <v>111</v>
      </c>
      <c r="O45" t="s">
        <v>126</v>
      </c>
      <c r="P45" t="s">
        <v>58</v>
      </c>
    </row>
    <row r="46" spans="1:16" ht="12.75" customHeight="1">
      <c r="A46" t="s">
        <v>13</v>
      </c>
      <c r="B46" t="s">
        <v>60</v>
      </c>
      <c r="D46">
        <v>74.8</v>
      </c>
      <c r="E46">
        <v>11027</v>
      </c>
      <c r="F46" t="s">
        <v>8</v>
      </c>
      <c r="G46" t="s">
        <v>9</v>
      </c>
      <c r="H46" t="s">
        <v>58</v>
      </c>
      <c r="K46" t="s">
        <v>174</v>
      </c>
      <c r="L46">
        <v>26.7</v>
      </c>
      <c r="M46">
        <v>769</v>
      </c>
      <c r="N46" t="s">
        <v>111</v>
      </c>
      <c r="O46" t="s">
        <v>126</v>
      </c>
      <c r="P46" t="s">
        <v>58</v>
      </c>
    </row>
    <row r="47" spans="1:16" ht="12.75" customHeight="1">
      <c r="A47" t="s">
        <v>15</v>
      </c>
      <c r="B47" t="s">
        <v>61</v>
      </c>
      <c r="C47" t="s">
        <v>171</v>
      </c>
      <c r="D47">
        <v>9.0699999999999999E-3</v>
      </c>
      <c r="E47">
        <v>1</v>
      </c>
      <c r="F47" t="s">
        <v>8</v>
      </c>
      <c r="G47" t="s">
        <v>9</v>
      </c>
      <c r="H47" t="s">
        <v>58</v>
      </c>
      <c r="K47" t="s">
        <v>173</v>
      </c>
      <c r="L47">
        <v>73.599999999999994</v>
      </c>
      <c r="M47">
        <v>3378</v>
      </c>
      <c r="N47" t="s">
        <v>111</v>
      </c>
      <c r="O47" t="s">
        <v>9</v>
      </c>
      <c r="P47" t="s">
        <v>10</v>
      </c>
    </row>
    <row r="48" spans="1:16" ht="12.75" customHeight="1">
      <c r="A48" t="s">
        <v>15</v>
      </c>
      <c r="B48" t="s">
        <v>62</v>
      </c>
      <c r="C48" t="s">
        <v>172</v>
      </c>
      <c r="D48">
        <v>100</v>
      </c>
      <c r="E48">
        <v>11026</v>
      </c>
      <c r="F48" t="s">
        <v>8</v>
      </c>
      <c r="G48" t="s">
        <v>9</v>
      </c>
      <c r="H48" t="s">
        <v>58</v>
      </c>
      <c r="K48" t="s">
        <v>173</v>
      </c>
      <c r="L48">
        <v>73.599999999999994</v>
      </c>
      <c r="M48">
        <v>3954</v>
      </c>
      <c r="N48" t="s">
        <v>111</v>
      </c>
      <c r="O48" t="s">
        <v>126</v>
      </c>
      <c r="P48" t="s">
        <v>10</v>
      </c>
    </row>
    <row r="49" spans="1:16" ht="12.75" customHeight="1">
      <c r="A49" t="s">
        <v>15</v>
      </c>
      <c r="B49" t="s">
        <v>63</v>
      </c>
      <c r="C49" t="s">
        <v>173</v>
      </c>
      <c r="D49">
        <v>0.11</v>
      </c>
      <c r="E49">
        <v>12</v>
      </c>
      <c r="F49" t="s">
        <v>8</v>
      </c>
      <c r="G49" t="s">
        <v>9</v>
      </c>
      <c r="H49" t="s">
        <v>58</v>
      </c>
      <c r="K49" t="s">
        <v>173</v>
      </c>
      <c r="L49">
        <v>73.3</v>
      </c>
      <c r="M49">
        <v>2109</v>
      </c>
      <c r="N49" t="s">
        <v>111</v>
      </c>
      <c r="O49" t="s">
        <v>126</v>
      </c>
      <c r="P49" t="s">
        <v>10</v>
      </c>
    </row>
    <row r="50" spans="1:16" ht="12.75" customHeight="1">
      <c r="A50" t="s">
        <v>15</v>
      </c>
      <c r="B50" t="s">
        <v>64</v>
      </c>
      <c r="C50" t="s">
        <v>174</v>
      </c>
      <c r="D50">
        <v>99.9</v>
      </c>
      <c r="E50">
        <v>11015</v>
      </c>
      <c r="F50" t="s">
        <v>8</v>
      </c>
      <c r="G50" t="s">
        <v>9</v>
      </c>
      <c r="H50" t="s">
        <v>58</v>
      </c>
      <c r="K50" t="s">
        <v>172</v>
      </c>
      <c r="L50">
        <v>65.3</v>
      </c>
      <c r="M50">
        <v>2772</v>
      </c>
      <c r="N50" t="s">
        <v>96</v>
      </c>
      <c r="O50" t="s">
        <v>9</v>
      </c>
      <c r="P50" t="s">
        <v>10</v>
      </c>
    </row>
    <row r="51" spans="1:16" ht="12.75" customHeight="1">
      <c r="B51" t="s">
        <v>65</v>
      </c>
      <c r="E51">
        <v>20526</v>
      </c>
      <c r="F51" t="s">
        <v>21</v>
      </c>
      <c r="G51" t="s">
        <v>9</v>
      </c>
      <c r="H51" t="s">
        <v>58</v>
      </c>
      <c r="K51" t="s">
        <v>172</v>
      </c>
      <c r="L51">
        <v>60.6</v>
      </c>
      <c r="M51">
        <v>3209</v>
      </c>
      <c r="N51" t="s">
        <v>96</v>
      </c>
      <c r="O51" t="s">
        <v>9</v>
      </c>
      <c r="P51" t="s">
        <v>10</v>
      </c>
    </row>
    <row r="52" spans="1:16" ht="12.75" customHeight="1">
      <c r="A52" t="s">
        <v>11</v>
      </c>
      <c r="B52" t="s">
        <v>66</v>
      </c>
      <c r="D52">
        <v>57</v>
      </c>
      <c r="E52">
        <v>11700</v>
      </c>
      <c r="F52" t="s">
        <v>21</v>
      </c>
      <c r="G52" t="s">
        <v>9</v>
      </c>
      <c r="H52" t="s">
        <v>58</v>
      </c>
      <c r="K52" t="s">
        <v>172</v>
      </c>
      <c r="L52">
        <v>82.1</v>
      </c>
      <c r="M52">
        <v>5874</v>
      </c>
      <c r="N52" t="s">
        <v>96</v>
      </c>
      <c r="O52" t="s">
        <v>126</v>
      </c>
      <c r="P52" t="s">
        <v>10</v>
      </c>
    </row>
    <row r="53" spans="1:16" ht="12.75" customHeight="1">
      <c r="A53" t="s">
        <v>13</v>
      </c>
      <c r="B53" t="s">
        <v>67</v>
      </c>
      <c r="D53">
        <v>72.7</v>
      </c>
      <c r="E53">
        <v>8511</v>
      </c>
      <c r="F53" t="s">
        <v>21</v>
      </c>
      <c r="G53" t="s">
        <v>9</v>
      </c>
      <c r="H53" t="s">
        <v>58</v>
      </c>
      <c r="K53" t="s">
        <v>172</v>
      </c>
      <c r="L53">
        <v>84</v>
      </c>
      <c r="M53">
        <v>4232</v>
      </c>
      <c r="N53" t="s">
        <v>96</v>
      </c>
      <c r="O53" t="s">
        <v>126</v>
      </c>
      <c r="P53" t="s">
        <v>10</v>
      </c>
    </row>
    <row r="54" spans="1:16" ht="12.75" customHeight="1">
      <c r="A54" t="s">
        <v>15</v>
      </c>
      <c r="B54" t="s">
        <v>68</v>
      </c>
      <c r="C54" t="s">
        <v>171</v>
      </c>
      <c r="D54">
        <v>1.2E-2</v>
      </c>
      <c r="E54">
        <v>1</v>
      </c>
      <c r="F54" t="s">
        <v>21</v>
      </c>
      <c r="G54" t="s">
        <v>9</v>
      </c>
      <c r="H54" t="s">
        <v>58</v>
      </c>
      <c r="K54" t="s">
        <v>171</v>
      </c>
      <c r="L54">
        <v>34.700000000000003</v>
      </c>
      <c r="M54">
        <v>1470</v>
      </c>
      <c r="N54" t="s">
        <v>96</v>
      </c>
      <c r="O54" t="s">
        <v>9</v>
      </c>
      <c r="P54" t="s">
        <v>10</v>
      </c>
    </row>
    <row r="55" spans="1:16" ht="12.75" customHeight="1">
      <c r="A55" t="s">
        <v>15</v>
      </c>
      <c r="B55" t="s">
        <v>69</v>
      </c>
      <c r="C55" t="s">
        <v>172</v>
      </c>
      <c r="D55">
        <v>100</v>
      </c>
      <c r="E55">
        <v>8510</v>
      </c>
      <c r="F55" t="s">
        <v>21</v>
      </c>
      <c r="G55" t="s">
        <v>9</v>
      </c>
      <c r="H55" t="s">
        <v>58</v>
      </c>
      <c r="K55" t="s">
        <v>171</v>
      </c>
      <c r="L55">
        <v>39.4</v>
      </c>
      <c r="M55">
        <v>2085</v>
      </c>
      <c r="N55" t="s">
        <v>96</v>
      </c>
      <c r="O55" t="s">
        <v>9</v>
      </c>
      <c r="P55" t="s">
        <v>10</v>
      </c>
    </row>
    <row r="56" spans="1:16" ht="12.75" customHeight="1">
      <c r="A56" t="s">
        <v>15</v>
      </c>
      <c r="B56" t="s">
        <v>70</v>
      </c>
      <c r="C56" t="s">
        <v>173</v>
      </c>
      <c r="D56">
        <v>58.4</v>
      </c>
      <c r="E56">
        <v>4974</v>
      </c>
      <c r="F56" t="s">
        <v>21</v>
      </c>
      <c r="G56" t="s">
        <v>9</v>
      </c>
      <c r="H56" t="s">
        <v>58</v>
      </c>
      <c r="K56" t="s">
        <v>171</v>
      </c>
      <c r="L56">
        <v>17.899999999999999</v>
      </c>
      <c r="M56">
        <v>1278</v>
      </c>
      <c r="N56" t="s">
        <v>96</v>
      </c>
      <c r="O56" t="s">
        <v>126</v>
      </c>
      <c r="P56" t="s">
        <v>10</v>
      </c>
    </row>
    <row r="57" spans="1:16" ht="12.75" customHeight="1">
      <c r="A57" t="s">
        <v>15</v>
      </c>
      <c r="B57" t="s">
        <v>71</v>
      </c>
      <c r="C57" t="s">
        <v>174</v>
      </c>
      <c r="D57">
        <v>41.6</v>
      </c>
      <c r="E57">
        <v>3537</v>
      </c>
      <c r="F57" t="s">
        <v>21</v>
      </c>
      <c r="G57" t="s">
        <v>9</v>
      </c>
      <c r="H57" t="s">
        <v>58</v>
      </c>
      <c r="K57" t="s">
        <v>171</v>
      </c>
      <c r="L57">
        <v>16</v>
      </c>
      <c r="M57">
        <v>806</v>
      </c>
      <c r="N57" t="s">
        <v>96</v>
      </c>
      <c r="O57" t="s">
        <v>126</v>
      </c>
      <c r="P57" t="s">
        <v>10</v>
      </c>
    </row>
    <row r="58" spans="1:16" ht="12.75" customHeight="1">
      <c r="B58" t="s">
        <v>72</v>
      </c>
      <c r="E58">
        <v>17058</v>
      </c>
      <c r="F58" t="s">
        <v>29</v>
      </c>
      <c r="G58" t="s">
        <v>9</v>
      </c>
      <c r="H58" t="s">
        <v>58</v>
      </c>
      <c r="K58" t="s">
        <v>174</v>
      </c>
      <c r="L58">
        <v>27.2</v>
      </c>
      <c r="M58">
        <v>1152</v>
      </c>
      <c r="N58" t="s">
        <v>96</v>
      </c>
      <c r="O58" t="s">
        <v>9</v>
      </c>
      <c r="P58" t="s">
        <v>58</v>
      </c>
    </row>
    <row r="59" spans="1:16" ht="12.75" customHeight="1">
      <c r="A59" t="s">
        <v>11</v>
      </c>
      <c r="B59" t="s">
        <v>73</v>
      </c>
      <c r="D59">
        <v>40.299999999999997</v>
      </c>
      <c r="E59">
        <v>6875</v>
      </c>
      <c r="F59" t="s">
        <v>29</v>
      </c>
      <c r="G59" t="s">
        <v>9</v>
      </c>
      <c r="H59" t="s">
        <v>58</v>
      </c>
      <c r="K59" t="s">
        <v>174</v>
      </c>
      <c r="L59">
        <v>26.6</v>
      </c>
      <c r="M59">
        <v>1409</v>
      </c>
      <c r="N59" t="s">
        <v>96</v>
      </c>
      <c r="O59" t="s">
        <v>9</v>
      </c>
      <c r="P59" t="s">
        <v>58</v>
      </c>
    </row>
    <row r="60" spans="1:16" ht="12.75" customHeight="1">
      <c r="A60" t="s">
        <v>13</v>
      </c>
      <c r="B60" t="s">
        <v>74</v>
      </c>
      <c r="D60">
        <v>66.5</v>
      </c>
      <c r="E60">
        <v>4569</v>
      </c>
      <c r="F60" t="s">
        <v>29</v>
      </c>
      <c r="G60" t="s">
        <v>9</v>
      </c>
      <c r="H60" t="s">
        <v>58</v>
      </c>
      <c r="K60" t="s">
        <v>174</v>
      </c>
      <c r="L60">
        <v>27.5</v>
      </c>
      <c r="M60">
        <v>1964</v>
      </c>
      <c r="N60" t="s">
        <v>96</v>
      </c>
      <c r="O60" t="s">
        <v>126</v>
      </c>
      <c r="P60" t="s">
        <v>58</v>
      </c>
    </row>
    <row r="61" spans="1:16" ht="12.75" customHeight="1">
      <c r="A61" t="s">
        <v>15</v>
      </c>
      <c r="B61" t="s">
        <v>75</v>
      </c>
      <c r="C61" t="s">
        <v>171</v>
      </c>
      <c r="D61">
        <v>0</v>
      </c>
      <c r="E61">
        <v>0</v>
      </c>
      <c r="F61" t="s">
        <v>29</v>
      </c>
      <c r="G61" t="s">
        <v>9</v>
      </c>
      <c r="H61" t="s">
        <v>58</v>
      </c>
      <c r="K61" t="s">
        <v>174</v>
      </c>
      <c r="L61">
        <v>27.2</v>
      </c>
      <c r="M61">
        <v>1368</v>
      </c>
      <c r="N61" t="s">
        <v>96</v>
      </c>
      <c r="O61" t="s">
        <v>126</v>
      </c>
      <c r="P61" t="s">
        <v>58</v>
      </c>
    </row>
    <row r="62" spans="1:16" ht="12.75" customHeight="1">
      <c r="A62" t="s">
        <v>15</v>
      </c>
      <c r="B62" t="s">
        <v>76</v>
      </c>
      <c r="C62" t="s">
        <v>172</v>
      </c>
      <c r="D62">
        <v>100</v>
      </c>
      <c r="E62">
        <v>4569</v>
      </c>
      <c r="F62" t="s">
        <v>29</v>
      </c>
      <c r="G62" t="s">
        <v>9</v>
      </c>
      <c r="H62" t="s">
        <v>58</v>
      </c>
      <c r="K62" t="s">
        <v>173</v>
      </c>
      <c r="L62">
        <v>72.8</v>
      </c>
      <c r="M62">
        <v>3090</v>
      </c>
      <c r="N62" t="s">
        <v>96</v>
      </c>
      <c r="O62" t="s">
        <v>9</v>
      </c>
      <c r="P62" t="s">
        <v>10</v>
      </c>
    </row>
    <row r="63" spans="1:16" ht="12.75" customHeight="1">
      <c r="A63" t="s">
        <v>15</v>
      </c>
      <c r="B63" t="s">
        <v>77</v>
      </c>
      <c r="C63" t="s">
        <v>173</v>
      </c>
      <c r="D63">
        <v>76</v>
      </c>
      <c r="E63">
        <v>3472</v>
      </c>
      <c r="F63" t="s">
        <v>29</v>
      </c>
      <c r="G63" t="s">
        <v>9</v>
      </c>
      <c r="H63" t="s">
        <v>58</v>
      </c>
      <c r="K63" t="s">
        <v>173</v>
      </c>
      <c r="L63">
        <v>73.400000000000006</v>
      </c>
      <c r="M63">
        <v>3885</v>
      </c>
      <c r="N63" t="s">
        <v>96</v>
      </c>
      <c r="O63" t="s">
        <v>9</v>
      </c>
      <c r="P63" t="s">
        <v>10</v>
      </c>
    </row>
    <row r="64" spans="1:16" ht="12.75" customHeight="1">
      <c r="A64" t="s">
        <v>15</v>
      </c>
      <c r="B64" t="s">
        <v>78</v>
      </c>
      <c r="C64" t="s">
        <v>174</v>
      </c>
      <c r="D64">
        <v>24</v>
      </c>
      <c r="E64">
        <v>1097</v>
      </c>
      <c r="F64" t="s">
        <v>29</v>
      </c>
      <c r="G64" t="s">
        <v>9</v>
      </c>
      <c r="H64" t="s">
        <v>58</v>
      </c>
      <c r="K64" t="s">
        <v>173</v>
      </c>
      <c r="L64">
        <v>72.5</v>
      </c>
      <c r="M64">
        <v>5188</v>
      </c>
      <c r="N64" t="s">
        <v>96</v>
      </c>
      <c r="O64" t="s">
        <v>126</v>
      </c>
      <c r="P64" t="s">
        <v>10</v>
      </c>
    </row>
    <row r="65" spans="1:16" ht="12.75" customHeight="1">
      <c r="B65" t="s">
        <v>79</v>
      </c>
      <c r="E65">
        <v>34172</v>
      </c>
      <c r="F65" t="s">
        <v>80</v>
      </c>
      <c r="G65" t="s">
        <v>9</v>
      </c>
      <c r="H65" t="s">
        <v>10</v>
      </c>
      <c r="K65" t="s">
        <v>173</v>
      </c>
      <c r="L65">
        <v>72.8</v>
      </c>
      <c r="M65">
        <v>3670</v>
      </c>
      <c r="N65" t="s">
        <v>96</v>
      </c>
      <c r="O65" t="s">
        <v>126</v>
      </c>
      <c r="P65" t="s">
        <v>10</v>
      </c>
    </row>
    <row r="66" spans="1:16" ht="12.75" customHeight="1">
      <c r="A66" t="s">
        <v>11</v>
      </c>
      <c r="B66" t="s">
        <v>81</v>
      </c>
      <c r="D66">
        <v>49.7</v>
      </c>
      <c r="E66">
        <v>16974</v>
      </c>
      <c r="F66" t="s">
        <v>80</v>
      </c>
      <c r="G66" t="s">
        <v>9</v>
      </c>
      <c r="H66" t="s">
        <v>10</v>
      </c>
      <c r="K66" t="s">
        <v>172</v>
      </c>
      <c r="L66">
        <v>69.599999999999994</v>
      </c>
      <c r="M66">
        <v>4149</v>
      </c>
      <c r="N66" t="s">
        <v>29</v>
      </c>
      <c r="O66" t="s">
        <v>9</v>
      </c>
      <c r="P66" t="s">
        <v>10</v>
      </c>
    </row>
    <row r="67" spans="1:16" ht="12.75" customHeight="1">
      <c r="A67" t="s">
        <v>13</v>
      </c>
      <c r="B67" t="s">
        <v>82</v>
      </c>
      <c r="D67">
        <v>70.3</v>
      </c>
      <c r="E67">
        <v>11929</v>
      </c>
      <c r="F67" t="s">
        <v>80</v>
      </c>
      <c r="G67" t="s">
        <v>9</v>
      </c>
      <c r="H67" t="s">
        <v>10</v>
      </c>
      <c r="K67" t="s">
        <v>172</v>
      </c>
      <c r="L67">
        <v>70.900000000000006</v>
      </c>
      <c r="M67">
        <v>3136</v>
      </c>
      <c r="N67" t="s">
        <v>29</v>
      </c>
      <c r="O67" t="s">
        <v>9</v>
      </c>
      <c r="P67" t="s">
        <v>10</v>
      </c>
    </row>
    <row r="68" spans="1:16" ht="12.75" customHeight="1">
      <c r="A68" t="s">
        <v>15</v>
      </c>
      <c r="B68" t="s">
        <v>83</v>
      </c>
      <c r="C68" t="s">
        <v>171</v>
      </c>
      <c r="D68">
        <v>32.200000000000003</v>
      </c>
      <c r="E68">
        <v>3847</v>
      </c>
      <c r="F68" t="s">
        <v>80</v>
      </c>
      <c r="G68" t="s">
        <v>9</v>
      </c>
      <c r="H68" t="s">
        <v>10</v>
      </c>
      <c r="K68" t="s">
        <v>172</v>
      </c>
      <c r="L68">
        <v>100</v>
      </c>
      <c r="M68">
        <v>4569</v>
      </c>
      <c r="N68" t="s">
        <v>29</v>
      </c>
      <c r="O68" t="s">
        <v>9</v>
      </c>
      <c r="P68" t="s">
        <v>10</v>
      </c>
    </row>
    <row r="69" spans="1:16" ht="12.75" customHeight="1">
      <c r="A69" t="s">
        <v>15</v>
      </c>
      <c r="B69" t="s">
        <v>84</v>
      </c>
      <c r="C69" t="s">
        <v>172</v>
      </c>
      <c r="D69">
        <v>67.8</v>
      </c>
      <c r="E69">
        <v>8082</v>
      </c>
      <c r="F69" t="s">
        <v>80</v>
      </c>
      <c r="G69" t="s">
        <v>9</v>
      </c>
      <c r="H69" t="s">
        <v>10</v>
      </c>
      <c r="K69" t="s">
        <v>172</v>
      </c>
      <c r="L69">
        <v>80.599999999999994</v>
      </c>
      <c r="M69">
        <v>6101</v>
      </c>
      <c r="N69" t="s">
        <v>29</v>
      </c>
      <c r="O69" t="s">
        <v>126</v>
      </c>
      <c r="P69" t="s">
        <v>10</v>
      </c>
    </row>
    <row r="70" spans="1:16" ht="12.75" customHeight="1">
      <c r="A70" t="s">
        <v>15</v>
      </c>
      <c r="B70" t="s">
        <v>85</v>
      </c>
      <c r="C70" t="s">
        <v>173</v>
      </c>
      <c r="D70">
        <v>0.22</v>
      </c>
      <c r="E70">
        <v>26</v>
      </c>
      <c r="F70" t="s">
        <v>80</v>
      </c>
      <c r="G70" t="s">
        <v>9</v>
      </c>
      <c r="H70" t="s">
        <v>10</v>
      </c>
      <c r="K70" t="s">
        <v>172</v>
      </c>
      <c r="L70">
        <v>80.7</v>
      </c>
      <c r="M70">
        <v>3845</v>
      </c>
      <c r="N70" t="s">
        <v>29</v>
      </c>
      <c r="O70" t="s">
        <v>126</v>
      </c>
      <c r="P70" t="s">
        <v>10</v>
      </c>
    </row>
    <row r="71" spans="1:16" ht="12.75" customHeight="1">
      <c r="A71" t="s">
        <v>15</v>
      </c>
      <c r="B71" t="s">
        <v>86</v>
      </c>
      <c r="C71" t="s">
        <v>174</v>
      </c>
      <c r="D71">
        <v>99.8</v>
      </c>
      <c r="E71">
        <v>11903</v>
      </c>
      <c r="F71" t="s">
        <v>80</v>
      </c>
      <c r="G71" t="s">
        <v>9</v>
      </c>
      <c r="H71" t="s">
        <v>10</v>
      </c>
      <c r="K71" t="s">
        <v>171</v>
      </c>
      <c r="L71">
        <v>30.4</v>
      </c>
      <c r="M71">
        <v>1808</v>
      </c>
      <c r="N71" t="s">
        <v>29</v>
      </c>
      <c r="O71" t="s">
        <v>9</v>
      </c>
      <c r="P71" t="s">
        <v>10</v>
      </c>
    </row>
    <row r="72" spans="1:16" ht="12.75" customHeight="1">
      <c r="B72" t="s">
        <v>87</v>
      </c>
      <c r="E72">
        <v>17648</v>
      </c>
      <c r="F72" t="s">
        <v>88</v>
      </c>
      <c r="G72" t="s">
        <v>9</v>
      </c>
      <c r="H72" t="s">
        <v>10</v>
      </c>
      <c r="K72" t="s">
        <v>171</v>
      </c>
      <c r="L72">
        <v>29.1</v>
      </c>
      <c r="M72">
        <v>1285</v>
      </c>
      <c r="N72" t="s">
        <v>29</v>
      </c>
      <c r="O72" t="s">
        <v>9</v>
      </c>
      <c r="P72" t="s">
        <v>10</v>
      </c>
    </row>
    <row r="73" spans="1:16" ht="12.75" customHeight="1">
      <c r="A73" t="s">
        <v>11</v>
      </c>
      <c r="B73" t="s">
        <v>89</v>
      </c>
      <c r="D73">
        <v>42.3</v>
      </c>
      <c r="E73">
        <v>7465</v>
      </c>
      <c r="F73" t="s">
        <v>88</v>
      </c>
      <c r="G73" t="s">
        <v>9</v>
      </c>
      <c r="H73" t="s">
        <v>10</v>
      </c>
      <c r="K73" t="s">
        <v>171</v>
      </c>
      <c r="L73">
        <v>0</v>
      </c>
      <c r="M73">
        <v>0</v>
      </c>
      <c r="N73" t="s">
        <v>29</v>
      </c>
      <c r="O73" t="s">
        <v>9</v>
      </c>
      <c r="P73" t="s">
        <v>10</v>
      </c>
    </row>
    <row r="74" spans="1:16" ht="12.75" customHeight="1">
      <c r="A74" t="s">
        <v>13</v>
      </c>
      <c r="B74" t="s">
        <v>90</v>
      </c>
      <c r="D74">
        <v>65.7</v>
      </c>
      <c r="E74">
        <v>4904</v>
      </c>
      <c r="F74" t="s">
        <v>88</v>
      </c>
      <c r="G74" t="s">
        <v>9</v>
      </c>
      <c r="H74" t="s">
        <v>10</v>
      </c>
      <c r="K74" t="s">
        <v>171</v>
      </c>
      <c r="L74">
        <v>19.399999999999999</v>
      </c>
      <c r="M74">
        <v>1470</v>
      </c>
      <c r="N74" t="s">
        <v>29</v>
      </c>
      <c r="O74" t="s">
        <v>126</v>
      </c>
      <c r="P74" t="s">
        <v>10</v>
      </c>
    </row>
    <row r="75" spans="1:16" ht="12.75" customHeight="1">
      <c r="A75" t="s">
        <v>15</v>
      </c>
      <c r="B75" t="s">
        <v>91</v>
      </c>
      <c r="C75" t="s">
        <v>171</v>
      </c>
      <c r="D75">
        <v>25.8</v>
      </c>
      <c r="E75">
        <v>1266</v>
      </c>
      <c r="F75" t="s">
        <v>88</v>
      </c>
      <c r="G75" t="s">
        <v>9</v>
      </c>
      <c r="H75" t="s">
        <v>10</v>
      </c>
      <c r="K75" t="s">
        <v>171</v>
      </c>
      <c r="L75">
        <v>19.3</v>
      </c>
      <c r="M75">
        <v>921</v>
      </c>
      <c r="N75" t="s">
        <v>29</v>
      </c>
      <c r="O75" t="s">
        <v>126</v>
      </c>
      <c r="P75" t="s">
        <v>10</v>
      </c>
    </row>
    <row r="76" spans="1:16" ht="12.75" customHeight="1">
      <c r="A76" t="s">
        <v>15</v>
      </c>
      <c r="B76" t="s">
        <v>92</v>
      </c>
      <c r="C76" t="s">
        <v>172</v>
      </c>
      <c r="D76">
        <v>74.2</v>
      </c>
      <c r="E76">
        <v>3638</v>
      </c>
      <c r="F76" t="s">
        <v>88</v>
      </c>
      <c r="G76" t="s">
        <v>9</v>
      </c>
      <c r="H76" t="s">
        <v>10</v>
      </c>
      <c r="K76" t="s">
        <v>174</v>
      </c>
      <c r="L76">
        <v>25.4</v>
      </c>
      <c r="M76">
        <v>1512</v>
      </c>
      <c r="N76" t="s">
        <v>29</v>
      </c>
      <c r="O76" t="s">
        <v>9</v>
      </c>
      <c r="P76" t="s">
        <v>58</v>
      </c>
    </row>
    <row r="77" spans="1:16" ht="12.75" customHeight="1">
      <c r="A77" t="s">
        <v>15</v>
      </c>
      <c r="B77" t="s">
        <v>93</v>
      </c>
      <c r="C77" t="s">
        <v>173</v>
      </c>
      <c r="D77">
        <v>71</v>
      </c>
      <c r="E77">
        <v>3483</v>
      </c>
      <c r="F77" t="s">
        <v>88</v>
      </c>
      <c r="G77" t="s">
        <v>9</v>
      </c>
      <c r="H77" t="s">
        <v>10</v>
      </c>
      <c r="K77" t="s">
        <v>174</v>
      </c>
      <c r="L77">
        <v>27.8</v>
      </c>
      <c r="M77">
        <v>1228</v>
      </c>
      <c r="N77" t="s">
        <v>29</v>
      </c>
      <c r="O77" t="s">
        <v>9</v>
      </c>
      <c r="P77" t="s">
        <v>58</v>
      </c>
    </row>
    <row r="78" spans="1:16" ht="12.75" customHeight="1">
      <c r="A78" t="s">
        <v>15</v>
      </c>
      <c r="B78" t="s">
        <v>94</v>
      </c>
      <c r="C78" t="s">
        <v>174</v>
      </c>
      <c r="D78">
        <v>29</v>
      </c>
      <c r="E78">
        <v>1421</v>
      </c>
      <c r="F78" t="s">
        <v>88</v>
      </c>
      <c r="G78" t="s">
        <v>9</v>
      </c>
      <c r="H78" t="s">
        <v>10</v>
      </c>
      <c r="K78" t="s">
        <v>174</v>
      </c>
      <c r="L78">
        <v>24</v>
      </c>
      <c r="M78">
        <v>1097</v>
      </c>
      <c r="N78" t="s">
        <v>29</v>
      </c>
      <c r="O78" t="s">
        <v>9</v>
      </c>
      <c r="P78" t="s">
        <v>58</v>
      </c>
    </row>
    <row r="79" spans="1:16" ht="12.75" customHeight="1">
      <c r="B79" t="s">
        <v>95</v>
      </c>
      <c r="E79">
        <v>15974</v>
      </c>
      <c r="F79" t="s">
        <v>96</v>
      </c>
      <c r="G79" t="s">
        <v>9</v>
      </c>
      <c r="H79" t="s">
        <v>10</v>
      </c>
      <c r="K79" t="s">
        <v>174</v>
      </c>
      <c r="L79">
        <v>24.4</v>
      </c>
      <c r="M79">
        <v>1849</v>
      </c>
      <c r="N79" t="s">
        <v>29</v>
      </c>
      <c r="O79" t="s">
        <v>126</v>
      </c>
      <c r="P79" t="s">
        <v>58</v>
      </c>
    </row>
    <row r="80" spans="1:16" ht="12.75" customHeight="1">
      <c r="A80" t="s">
        <v>11</v>
      </c>
      <c r="B80" t="s">
        <v>97</v>
      </c>
      <c r="D80">
        <v>40.200000000000003</v>
      </c>
      <c r="E80">
        <v>6415</v>
      </c>
      <c r="F80" t="s">
        <v>96</v>
      </c>
      <c r="G80" t="s">
        <v>9</v>
      </c>
      <c r="H80" t="s">
        <v>10</v>
      </c>
      <c r="K80" t="s">
        <v>174</v>
      </c>
      <c r="L80">
        <v>22.3</v>
      </c>
      <c r="M80">
        <v>1063</v>
      </c>
      <c r="N80" t="s">
        <v>29</v>
      </c>
      <c r="O80" t="s">
        <v>126</v>
      </c>
      <c r="P80" t="s">
        <v>58</v>
      </c>
    </row>
    <row r="81" spans="1:16" ht="12.75" customHeight="1">
      <c r="A81" t="s">
        <v>13</v>
      </c>
      <c r="B81" t="s">
        <v>98</v>
      </c>
      <c r="D81">
        <v>66.099999999999994</v>
      </c>
      <c r="E81">
        <v>4242</v>
      </c>
      <c r="F81" t="s">
        <v>96</v>
      </c>
      <c r="G81" t="s">
        <v>9</v>
      </c>
      <c r="H81" t="s">
        <v>10</v>
      </c>
      <c r="K81" t="s">
        <v>173</v>
      </c>
      <c r="L81">
        <v>74.599999999999994</v>
      </c>
      <c r="M81">
        <v>4445</v>
      </c>
      <c r="N81" t="s">
        <v>29</v>
      </c>
      <c r="O81" t="s">
        <v>9</v>
      </c>
      <c r="P81" t="s">
        <v>10</v>
      </c>
    </row>
    <row r="82" spans="1:16" ht="12.75" customHeight="1">
      <c r="A82" t="s">
        <v>15</v>
      </c>
      <c r="B82" t="s">
        <v>99</v>
      </c>
      <c r="C82" t="s">
        <v>171</v>
      </c>
      <c r="D82">
        <v>34.700000000000003</v>
      </c>
      <c r="E82">
        <v>1470</v>
      </c>
      <c r="F82" t="s">
        <v>96</v>
      </c>
      <c r="G82" t="s">
        <v>9</v>
      </c>
      <c r="H82" t="s">
        <v>10</v>
      </c>
      <c r="K82" t="s">
        <v>173</v>
      </c>
      <c r="L82">
        <v>72.2</v>
      </c>
      <c r="M82">
        <v>3193</v>
      </c>
      <c r="N82" t="s">
        <v>29</v>
      </c>
      <c r="O82" t="s">
        <v>9</v>
      </c>
      <c r="P82" t="s">
        <v>10</v>
      </c>
    </row>
    <row r="83" spans="1:16" ht="12.75" customHeight="1">
      <c r="A83" t="s">
        <v>15</v>
      </c>
      <c r="B83" t="s">
        <v>100</v>
      </c>
      <c r="C83" t="s">
        <v>172</v>
      </c>
      <c r="D83">
        <v>65.3</v>
      </c>
      <c r="E83">
        <v>2772</v>
      </c>
      <c r="F83" t="s">
        <v>96</v>
      </c>
      <c r="G83" t="s">
        <v>9</v>
      </c>
      <c r="H83" t="s">
        <v>10</v>
      </c>
      <c r="K83" t="s">
        <v>173</v>
      </c>
      <c r="L83">
        <v>76</v>
      </c>
      <c r="M83">
        <v>3472</v>
      </c>
      <c r="N83" t="s">
        <v>29</v>
      </c>
      <c r="O83" t="s">
        <v>9</v>
      </c>
      <c r="P83" t="s">
        <v>10</v>
      </c>
    </row>
    <row r="84" spans="1:16" ht="12.75" customHeight="1">
      <c r="A84" t="s">
        <v>15</v>
      </c>
      <c r="B84" t="s">
        <v>101</v>
      </c>
      <c r="C84" t="s">
        <v>173</v>
      </c>
      <c r="D84">
        <v>72.8</v>
      </c>
      <c r="E84">
        <v>3090</v>
      </c>
      <c r="F84" t="s">
        <v>96</v>
      </c>
      <c r="G84" t="s">
        <v>9</v>
      </c>
      <c r="H84" t="s">
        <v>10</v>
      </c>
      <c r="K84" t="s">
        <v>173</v>
      </c>
      <c r="L84">
        <v>75.599999999999994</v>
      </c>
      <c r="M84">
        <v>5722</v>
      </c>
      <c r="N84" t="s">
        <v>29</v>
      </c>
      <c r="O84" t="s">
        <v>126</v>
      </c>
      <c r="P84" t="s">
        <v>10</v>
      </c>
    </row>
    <row r="85" spans="1:16" ht="12.75" customHeight="1">
      <c r="A85" t="s">
        <v>15</v>
      </c>
      <c r="B85" t="s">
        <v>102</v>
      </c>
      <c r="C85" t="s">
        <v>174</v>
      </c>
      <c r="D85">
        <v>27.2</v>
      </c>
      <c r="E85">
        <v>1152</v>
      </c>
      <c r="F85" t="s">
        <v>96</v>
      </c>
      <c r="G85" t="s">
        <v>9</v>
      </c>
      <c r="H85" t="s">
        <v>10</v>
      </c>
      <c r="K85" t="s">
        <v>173</v>
      </c>
      <c r="L85">
        <v>77.7</v>
      </c>
      <c r="M85">
        <v>3703</v>
      </c>
      <c r="N85" t="s">
        <v>29</v>
      </c>
      <c r="O85" t="s">
        <v>126</v>
      </c>
      <c r="P85" t="s">
        <v>10</v>
      </c>
    </row>
    <row r="86" spans="1:16" ht="12.75" customHeight="1">
      <c r="B86" t="s">
        <v>103</v>
      </c>
      <c r="E86">
        <v>31027</v>
      </c>
      <c r="F86" t="s">
        <v>80</v>
      </c>
      <c r="G86" t="s">
        <v>9</v>
      </c>
      <c r="H86" t="s">
        <v>10</v>
      </c>
    </row>
    <row r="87" spans="1:16" ht="12.75" customHeight="1">
      <c r="A87" t="s">
        <v>11</v>
      </c>
      <c r="B87" t="s">
        <v>104</v>
      </c>
      <c r="D87">
        <v>52.2</v>
      </c>
      <c r="E87">
        <v>16193</v>
      </c>
      <c r="F87" t="s">
        <v>80</v>
      </c>
      <c r="G87" t="s">
        <v>9</v>
      </c>
      <c r="H87" t="s">
        <v>10</v>
      </c>
    </row>
    <row r="88" spans="1:16" ht="12.75" customHeight="1">
      <c r="A88" t="s">
        <v>13</v>
      </c>
      <c r="B88" t="s">
        <v>105</v>
      </c>
      <c r="D88">
        <v>70.400000000000006</v>
      </c>
      <c r="E88">
        <v>11393</v>
      </c>
      <c r="F88" t="s">
        <v>80</v>
      </c>
      <c r="G88" t="s">
        <v>9</v>
      </c>
      <c r="H88" t="s">
        <v>10</v>
      </c>
    </row>
    <row r="89" spans="1:16" ht="12.75" customHeight="1">
      <c r="A89" t="s">
        <v>15</v>
      </c>
      <c r="B89" t="s">
        <v>106</v>
      </c>
      <c r="C89" t="s">
        <v>171</v>
      </c>
      <c r="D89">
        <v>25.7</v>
      </c>
      <c r="E89">
        <v>2928</v>
      </c>
      <c r="F89" t="s">
        <v>80</v>
      </c>
      <c r="G89" t="s">
        <v>9</v>
      </c>
      <c r="H89" t="s">
        <v>10</v>
      </c>
    </row>
    <row r="90" spans="1:16" ht="12.75" customHeight="1">
      <c r="A90" t="s">
        <v>15</v>
      </c>
      <c r="B90" t="s">
        <v>107</v>
      </c>
      <c r="C90" t="s">
        <v>172</v>
      </c>
      <c r="D90">
        <v>74.3</v>
      </c>
      <c r="E90">
        <v>8465</v>
      </c>
      <c r="F90" t="s">
        <v>80</v>
      </c>
      <c r="G90" t="s">
        <v>9</v>
      </c>
      <c r="H90" t="s">
        <v>10</v>
      </c>
    </row>
    <row r="91" spans="1:16" ht="12.75" customHeight="1">
      <c r="A91" t="s">
        <v>15</v>
      </c>
      <c r="B91" t="s">
        <v>108</v>
      </c>
      <c r="C91" t="s">
        <v>173</v>
      </c>
      <c r="D91">
        <v>0.18</v>
      </c>
      <c r="E91">
        <v>20</v>
      </c>
      <c r="F91" t="s">
        <v>80</v>
      </c>
      <c r="G91" t="s">
        <v>9</v>
      </c>
      <c r="H91" t="s">
        <v>10</v>
      </c>
    </row>
    <row r="92" spans="1:16" ht="12.75" customHeight="1">
      <c r="A92" t="s">
        <v>15</v>
      </c>
      <c r="B92" t="s">
        <v>109</v>
      </c>
      <c r="C92" t="s">
        <v>174</v>
      </c>
      <c r="D92">
        <v>99.8</v>
      </c>
      <c r="E92">
        <v>11373</v>
      </c>
      <c r="F92" t="s">
        <v>80</v>
      </c>
      <c r="G92" t="s">
        <v>9</v>
      </c>
      <c r="H92" t="s">
        <v>10</v>
      </c>
    </row>
    <row r="93" spans="1:16" ht="12.75" customHeight="1">
      <c r="B93" t="s">
        <v>110</v>
      </c>
      <c r="E93">
        <v>17561</v>
      </c>
      <c r="F93" t="s">
        <v>111</v>
      </c>
      <c r="G93" t="s">
        <v>9</v>
      </c>
      <c r="H93" t="s">
        <v>10</v>
      </c>
    </row>
    <row r="94" spans="1:16" ht="12.75" customHeight="1">
      <c r="A94" t="s">
        <v>11</v>
      </c>
      <c r="B94" t="s">
        <v>112</v>
      </c>
      <c r="D94">
        <v>37.200000000000003</v>
      </c>
      <c r="E94">
        <v>6528</v>
      </c>
      <c r="F94" t="s">
        <v>111</v>
      </c>
      <c r="G94" t="s">
        <v>9</v>
      </c>
      <c r="H94" t="s">
        <v>10</v>
      </c>
    </row>
    <row r="95" spans="1:16" ht="12.75" customHeight="1">
      <c r="A95" t="s">
        <v>13</v>
      </c>
      <c r="B95" t="s">
        <v>113</v>
      </c>
      <c r="D95">
        <v>70.3</v>
      </c>
      <c r="E95">
        <v>4589</v>
      </c>
      <c r="F95" t="s">
        <v>111</v>
      </c>
      <c r="G95" t="s">
        <v>9</v>
      </c>
      <c r="H95" t="s">
        <v>10</v>
      </c>
    </row>
    <row r="96" spans="1:16" ht="12.75" customHeight="1">
      <c r="A96" t="s">
        <v>15</v>
      </c>
      <c r="B96" t="s">
        <v>114</v>
      </c>
      <c r="C96" t="s">
        <v>171</v>
      </c>
      <c r="D96">
        <v>32</v>
      </c>
      <c r="E96">
        <v>1469</v>
      </c>
      <c r="F96" t="s">
        <v>111</v>
      </c>
      <c r="G96" t="s">
        <v>9</v>
      </c>
      <c r="H96" t="s">
        <v>10</v>
      </c>
    </row>
    <row r="97" spans="1:8" ht="12.75" customHeight="1">
      <c r="A97" t="s">
        <v>15</v>
      </c>
      <c r="B97" t="s">
        <v>115</v>
      </c>
      <c r="C97" t="s">
        <v>172</v>
      </c>
      <c r="D97">
        <v>68</v>
      </c>
      <c r="E97">
        <v>3120</v>
      </c>
      <c r="F97" t="s">
        <v>111</v>
      </c>
      <c r="G97" t="s">
        <v>9</v>
      </c>
      <c r="H97" t="s">
        <v>10</v>
      </c>
    </row>
    <row r="98" spans="1:8" ht="12.75" customHeight="1">
      <c r="A98" t="s">
        <v>15</v>
      </c>
      <c r="B98" t="s">
        <v>116</v>
      </c>
      <c r="C98" t="s">
        <v>173</v>
      </c>
      <c r="D98">
        <v>73.599999999999994</v>
      </c>
      <c r="E98">
        <v>3378</v>
      </c>
      <c r="F98" t="s">
        <v>111</v>
      </c>
      <c r="G98" t="s">
        <v>9</v>
      </c>
      <c r="H98" t="s">
        <v>10</v>
      </c>
    </row>
    <row r="99" spans="1:8" ht="12.75" customHeight="1">
      <c r="A99" t="s">
        <v>15</v>
      </c>
      <c r="B99" t="s">
        <v>117</v>
      </c>
      <c r="C99" t="s">
        <v>174</v>
      </c>
      <c r="D99">
        <v>26.4</v>
      </c>
      <c r="E99">
        <v>1211</v>
      </c>
      <c r="F99" t="s">
        <v>111</v>
      </c>
      <c r="G99" t="s">
        <v>9</v>
      </c>
      <c r="H99" t="s">
        <v>10</v>
      </c>
    </row>
    <row r="100" spans="1:8" ht="12.75" customHeight="1">
      <c r="B100" t="s">
        <v>118</v>
      </c>
      <c r="E100">
        <v>19234</v>
      </c>
      <c r="F100" t="s">
        <v>96</v>
      </c>
      <c r="G100" t="s">
        <v>9</v>
      </c>
      <c r="H100" t="s">
        <v>10</v>
      </c>
    </row>
    <row r="101" spans="1:8" ht="12.75" customHeight="1">
      <c r="A101" t="s">
        <v>11</v>
      </c>
      <c r="B101" t="s">
        <v>119</v>
      </c>
      <c r="D101">
        <v>40.200000000000003</v>
      </c>
      <c r="E101">
        <v>7739</v>
      </c>
      <c r="F101" t="s">
        <v>96</v>
      </c>
      <c r="G101" t="s">
        <v>9</v>
      </c>
      <c r="H101" t="s">
        <v>10</v>
      </c>
    </row>
    <row r="102" spans="1:8" ht="12.75" customHeight="1">
      <c r="A102" t="s">
        <v>13</v>
      </c>
      <c r="B102" t="s">
        <v>120</v>
      </c>
      <c r="D102">
        <v>68.400000000000006</v>
      </c>
      <c r="E102">
        <v>5294</v>
      </c>
      <c r="F102" t="s">
        <v>96</v>
      </c>
      <c r="G102" t="s">
        <v>9</v>
      </c>
      <c r="H102" t="s">
        <v>10</v>
      </c>
    </row>
    <row r="103" spans="1:8" ht="12.75" customHeight="1">
      <c r="A103" t="s">
        <v>15</v>
      </c>
      <c r="B103" t="s">
        <v>121</v>
      </c>
      <c r="C103" t="s">
        <v>171</v>
      </c>
      <c r="D103">
        <v>39.4</v>
      </c>
      <c r="E103">
        <v>2085</v>
      </c>
      <c r="F103" t="s">
        <v>96</v>
      </c>
      <c r="G103" t="s">
        <v>9</v>
      </c>
      <c r="H103" t="s">
        <v>10</v>
      </c>
    </row>
    <row r="104" spans="1:8" ht="12.75" customHeight="1">
      <c r="A104" t="s">
        <v>15</v>
      </c>
      <c r="B104" t="s">
        <v>122</v>
      </c>
      <c r="C104" t="s">
        <v>172</v>
      </c>
      <c r="D104">
        <v>60.6</v>
      </c>
      <c r="E104">
        <v>3209</v>
      </c>
      <c r="F104" t="s">
        <v>96</v>
      </c>
      <c r="G104" t="s">
        <v>9</v>
      </c>
      <c r="H104" t="s">
        <v>10</v>
      </c>
    </row>
    <row r="105" spans="1:8" ht="12.75" customHeight="1">
      <c r="A105" t="s">
        <v>15</v>
      </c>
      <c r="B105" t="s">
        <v>123</v>
      </c>
      <c r="C105" t="s">
        <v>173</v>
      </c>
      <c r="D105">
        <v>73.400000000000006</v>
      </c>
      <c r="E105">
        <v>3885</v>
      </c>
      <c r="F105" t="s">
        <v>96</v>
      </c>
      <c r="G105" t="s">
        <v>9</v>
      </c>
      <c r="H105" t="s">
        <v>10</v>
      </c>
    </row>
    <row r="106" spans="1:8" ht="12.75" customHeight="1">
      <c r="A106" t="s">
        <v>15</v>
      </c>
      <c r="B106" t="s">
        <v>124</v>
      </c>
      <c r="C106" t="s">
        <v>174</v>
      </c>
      <c r="D106">
        <v>26.6</v>
      </c>
      <c r="E106">
        <v>1409</v>
      </c>
      <c r="F106" t="s">
        <v>96</v>
      </c>
      <c r="G106" t="s">
        <v>9</v>
      </c>
      <c r="H106" t="s">
        <v>10</v>
      </c>
    </row>
    <row r="107" spans="1:8" ht="12.75" customHeight="1">
      <c r="B107" t="s">
        <v>125</v>
      </c>
      <c r="E107">
        <v>15119</v>
      </c>
      <c r="F107" t="s">
        <v>111</v>
      </c>
      <c r="G107" t="s">
        <v>126</v>
      </c>
      <c r="H107" t="s">
        <v>10</v>
      </c>
    </row>
    <row r="108" spans="1:8" ht="12.75" customHeight="1">
      <c r="A108" t="s">
        <v>11</v>
      </c>
      <c r="B108" t="s">
        <v>127</v>
      </c>
      <c r="D108">
        <v>49.4</v>
      </c>
      <c r="E108">
        <v>7469</v>
      </c>
      <c r="F108" t="s">
        <v>111</v>
      </c>
      <c r="G108" t="s">
        <v>126</v>
      </c>
      <c r="H108" t="s">
        <v>10</v>
      </c>
    </row>
    <row r="109" spans="1:8" ht="12.75" customHeight="1">
      <c r="A109" t="s">
        <v>13</v>
      </c>
      <c r="B109" t="s">
        <v>128</v>
      </c>
      <c r="D109">
        <v>71.900000000000006</v>
      </c>
      <c r="E109">
        <v>5371</v>
      </c>
      <c r="F109" t="s">
        <v>111</v>
      </c>
      <c r="G109" t="s">
        <v>126</v>
      </c>
      <c r="H109" t="s">
        <v>10</v>
      </c>
    </row>
    <row r="110" spans="1:8" ht="12.75" customHeight="1">
      <c r="A110" t="s">
        <v>15</v>
      </c>
      <c r="B110" t="s">
        <v>129</v>
      </c>
      <c r="C110" t="s">
        <v>171</v>
      </c>
      <c r="D110">
        <v>17</v>
      </c>
      <c r="E110">
        <v>911</v>
      </c>
      <c r="F110" t="s">
        <v>111</v>
      </c>
      <c r="G110" t="s">
        <v>126</v>
      </c>
      <c r="H110" t="s">
        <v>10</v>
      </c>
    </row>
    <row r="111" spans="1:8" ht="12.75" customHeight="1">
      <c r="A111" t="s">
        <v>15</v>
      </c>
      <c r="B111" t="s">
        <v>130</v>
      </c>
      <c r="C111" t="s">
        <v>172</v>
      </c>
      <c r="D111">
        <v>83</v>
      </c>
      <c r="E111">
        <v>4460</v>
      </c>
      <c r="F111" t="s">
        <v>111</v>
      </c>
      <c r="G111" t="s">
        <v>126</v>
      </c>
      <c r="H111" t="s">
        <v>10</v>
      </c>
    </row>
    <row r="112" spans="1:8" ht="12.75" customHeight="1">
      <c r="A112" t="s">
        <v>15</v>
      </c>
      <c r="B112" t="s">
        <v>131</v>
      </c>
      <c r="C112" t="s">
        <v>173</v>
      </c>
      <c r="D112">
        <v>73.599999999999994</v>
      </c>
      <c r="E112">
        <v>3954</v>
      </c>
      <c r="F112" t="s">
        <v>111</v>
      </c>
      <c r="G112" t="s">
        <v>126</v>
      </c>
      <c r="H112" t="s">
        <v>10</v>
      </c>
    </row>
    <row r="113" spans="1:8" ht="12.75" customHeight="1">
      <c r="A113" t="s">
        <v>15</v>
      </c>
      <c r="B113" t="s">
        <v>132</v>
      </c>
      <c r="C113" t="s">
        <v>174</v>
      </c>
      <c r="D113">
        <v>26.4</v>
      </c>
      <c r="E113">
        <v>1417</v>
      </c>
      <c r="F113" t="s">
        <v>111</v>
      </c>
      <c r="G113" t="s">
        <v>126</v>
      </c>
      <c r="H113" t="s">
        <v>10</v>
      </c>
    </row>
    <row r="114" spans="1:8" ht="12.75" customHeight="1">
      <c r="B114" t="s">
        <v>133</v>
      </c>
      <c r="E114">
        <v>20894</v>
      </c>
      <c r="F114" t="s">
        <v>29</v>
      </c>
      <c r="G114" t="s">
        <v>126</v>
      </c>
      <c r="H114" t="s">
        <v>10</v>
      </c>
    </row>
    <row r="115" spans="1:8" ht="12.75" customHeight="1">
      <c r="A115" t="s">
        <v>11</v>
      </c>
      <c r="B115" t="s">
        <v>134</v>
      </c>
      <c r="D115">
        <v>50.1</v>
      </c>
      <c r="E115">
        <v>10472</v>
      </c>
      <c r="F115" t="s">
        <v>29</v>
      </c>
      <c r="G115" t="s">
        <v>126</v>
      </c>
      <c r="H115" t="s">
        <v>10</v>
      </c>
    </row>
    <row r="116" spans="1:8" ht="12.75" customHeight="1">
      <c r="A116" t="s">
        <v>13</v>
      </c>
      <c r="B116" t="s">
        <v>135</v>
      </c>
      <c r="D116">
        <v>72.3</v>
      </c>
      <c r="E116">
        <v>7571</v>
      </c>
      <c r="F116" t="s">
        <v>29</v>
      </c>
      <c r="G116" t="s">
        <v>126</v>
      </c>
      <c r="H116" t="s">
        <v>10</v>
      </c>
    </row>
    <row r="117" spans="1:8" ht="12.75" customHeight="1">
      <c r="A117" t="s">
        <v>15</v>
      </c>
      <c r="B117" t="s">
        <v>136</v>
      </c>
      <c r="C117" t="s">
        <v>171</v>
      </c>
      <c r="D117">
        <v>19.399999999999999</v>
      </c>
      <c r="E117">
        <v>1470</v>
      </c>
      <c r="F117" t="s">
        <v>29</v>
      </c>
      <c r="G117" t="s">
        <v>126</v>
      </c>
      <c r="H117" t="s">
        <v>10</v>
      </c>
    </row>
    <row r="118" spans="1:8" ht="12.75" customHeight="1">
      <c r="A118" t="s">
        <v>15</v>
      </c>
      <c r="B118" t="s">
        <v>137</v>
      </c>
      <c r="C118" t="s">
        <v>172</v>
      </c>
      <c r="D118">
        <v>80.599999999999994</v>
      </c>
      <c r="E118">
        <v>6101</v>
      </c>
      <c r="F118" t="s">
        <v>29</v>
      </c>
      <c r="G118" t="s">
        <v>126</v>
      </c>
      <c r="H118" t="s">
        <v>10</v>
      </c>
    </row>
    <row r="119" spans="1:8" ht="12.75" customHeight="1">
      <c r="A119" t="s">
        <v>15</v>
      </c>
      <c r="B119" t="s">
        <v>138</v>
      </c>
      <c r="C119" t="s">
        <v>173</v>
      </c>
      <c r="D119">
        <v>75.599999999999994</v>
      </c>
      <c r="E119">
        <v>5722</v>
      </c>
      <c r="F119" t="s">
        <v>29</v>
      </c>
      <c r="G119" t="s">
        <v>126</v>
      </c>
      <c r="H119" t="s">
        <v>10</v>
      </c>
    </row>
    <row r="120" spans="1:8" ht="12.75" customHeight="1">
      <c r="A120" t="s">
        <v>15</v>
      </c>
      <c r="B120" t="s">
        <v>139</v>
      </c>
      <c r="C120" t="s">
        <v>174</v>
      </c>
      <c r="D120">
        <v>24.4</v>
      </c>
      <c r="E120">
        <v>1849</v>
      </c>
      <c r="F120" t="s">
        <v>29</v>
      </c>
      <c r="G120" t="s">
        <v>126</v>
      </c>
      <c r="H120" t="s">
        <v>10</v>
      </c>
    </row>
    <row r="121" spans="1:8" ht="12.75" customHeight="1">
      <c r="B121" t="s">
        <v>140</v>
      </c>
      <c r="E121">
        <v>17640</v>
      </c>
      <c r="F121" t="s">
        <v>96</v>
      </c>
      <c r="G121" t="s">
        <v>126</v>
      </c>
      <c r="H121" t="s">
        <v>10</v>
      </c>
    </row>
    <row r="122" spans="1:8" ht="12.75" customHeight="1">
      <c r="A122" t="s">
        <v>11</v>
      </c>
      <c r="B122" t="s">
        <v>141</v>
      </c>
      <c r="D122">
        <v>55.5</v>
      </c>
      <c r="E122">
        <v>9799</v>
      </c>
      <c r="F122" t="s">
        <v>96</v>
      </c>
      <c r="G122" t="s">
        <v>126</v>
      </c>
      <c r="H122" t="s">
        <v>10</v>
      </c>
    </row>
    <row r="123" spans="1:8" ht="12.75" customHeight="1">
      <c r="A123" t="s">
        <v>13</v>
      </c>
      <c r="B123" t="s">
        <v>142</v>
      </c>
      <c r="D123">
        <v>73</v>
      </c>
      <c r="E123">
        <v>7152</v>
      </c>
      <c r="F123" t="s">
        <v>96</v>
      </c>
      <c r="G123" t="s">
        <v>126</v>
      </c>
      <c r="H123" t="s">
        <v>10</v>
      </c>
    </row>
    <row r="124" spans="1:8" ht="12.75" customHeight="1">
      <c r="A124" t="s">
        <v>15</v>
      </c>
      <c r="B124" t="s">
        <v>143</v>
      </c>
      <c r="C124" t="s">
        <v>171</v>
      </c>
      <c r="D124">
        <v>17.899999999999999</v>
      </c>
      <c r="E124">
        <v>1278</v>
      </c>
      <c r="F124" t="s">
        <v>96</v>
      </c>
      <c r="G124" t="s">
        <v>126</v>
      </c>
      <c r="H124" t="s">
        <v>10</v>
      </c>
    </row>
    <row r="125" spans="1:8" ht="12.75" customHeight="1">
      <c r="A125" t="s">
        <v>15</v>
      </c>
      <c r="B125" t="s">
        <v>144</v>
      </c>
      <c r="C125" t="s">
        <v>172</v>
      </c>
      <c r="D125">
        <v>82.1</v>
      </c>
      <c r="E125">
        <v>5874</v>
      </c>
      <c r="F125" t="s">
        <v>96</v>
      </c>
      <c r="G125" t="s">
        <v>126</v>
      </c>
      <c r="H125" t="s">
        <v>10</v>
      </c>
    </row>
    <row r="126" spans="1:8" ht="12.75" customHeight="1">
      <c r="A126" t="s">
        <v>15</v>
      </c>
      <c r="B126" t="s">
        <v>145</v>
      </c>
      <c r="C126" t="s">
        <v>173</v>
      </c>
      <c r="D126">
        <v>72.5</v>
      </c>
      <c r="E126">
        <v>5188</v>
      </c>
      <c r="F126" t="s">
        <v>96</v>
      </c>
      <c r="G126" t="s">
        <v>126</v>
      </c>
      <c r="H126" t="s">
        <v>10</v>
      </c>
    </row>
    <row r="127" spans="1:8" ht="12.75" customHeight="1">
      <c r="A127" t="s">
        <v>15</v>
      </c>
      <c r="B127" t="s">
        <v>146</v>
      </c>
      <c r="C127" t="s">
        <v>174</v>
      </c>
      <c r="D127">
        <v>27.5</v>
      </c>
      <c r="E127">
        <v>1964</v>
      </c>
      <c r="F127" t="s">
        <v>96</v>
      </c>
      <c r="G127" t="s">
        <v>126</v>
      </c>
      <c r="H127" t="s">
        <v>10</v>
      </c>
    </row>
    <row r="128" spans="1:8" ht="12.75" customHeight="1">
      <c r="B128" t="s">
        <v>147</v>
      </c>
      <c r="E128">
        <v>8516</v>
      </c>
      <c r="F128" t="s">
        <v>111</v>
      </c>
      <c r="G128" t="s">
        <v>126</v>
      </c>
      <c r="H128" t="s">
        <v>10</v>
      </c>
    </row>
    <row r="129" spans="1:8" ht="12.75" customHeight="1">
      <c r="A129" t="s">
        <v>11</v>
      </c>
      <c r="B129" t="s">
        <v>148</v>
      </c>
      <c r="D129">
        <v>48.1</v>
      </c>
      <c r="E129">
        <v>4095</v>
      </c>
      <c r="F129" t="s">
        <v>111</v>
      </c>
      <c r="G129" t="s">
        <v>126</v>
      </c>
      <c r="H129" t="s">
        <v>10</v>
      </c>
    </row>
    <row r="130" spans="1:8" ht="12.75" customHeight="1">
      <c r="A130" t="s">
        <v>13</v>
      </c>
      <c r="B130" t="s">
        <v>149</v>
      </c>
      <c r="D130">
        <v>70.3</v>
      </c>
      <c r="E130">
        <v>2878</v>
      </c>
      <c r="F130" t="s">
        <v>111</v>
      </c>
      <c r="G130" t="s">
        <v>126</v>
      </c>
      <c r="H130" t="s">
        <v>10</v>
      </c>
    </row>
    <row r="131" spans="1:8" ht="12.75" customHeight="1">
      <c r="A131" t="s">
        <v>15</v>
      </c>
      <c r="B131" t="s">
        <v>150</v>
      </c>
      <c r="C131" t="s">
        <v>171</v>
      </c>
      <c r="D131">
        <v>17.8</v>
      </c>
      <c r="E131">
        <v>512</v>
      </c>
      <c r="F131" t="s">
        <v>111</v>
      </c>
      <c r="G131" t="s">
        <v>126</v>
      </c>
      <c r="H131" t="s">
        <v>10</v>
      </c>
    </row>
    <row r="132" spans="1:8" ht="12.75" customHeight="1">
      <c r="A132" t="s">
        <v>15</v>
      </c>
      <c r="B132" t="s">
        <v>151</v>
      </c>
      <c r="C132" t="s">
        <v>172</v>
      </c>
      <c r="D132">
        <v>82.2</v>
      </c>
      <c r="E132">
        <v>2366</v>
      </c>
      <c r="F132" t="s">
        <v>111</v>
      </c>
      <c r="G132" t="s">
        <v>126</v>
      </c>
      <c r="H132" t="s">
        <v>10</v>
      </c>
    </row>
    <row r="133" spans="1:8" ht="12.75" customHeight="1">
      <c r="A133" t="s">
        <v>15</v>
      </c>
      <c r="B133" t="s">
        <v>152</v>
      </c>
      <c r="C133" t="s">
        <v>173</v>
      </c>
      <c r="D133">
        <v>73.3</v>
      </c>
      <c r="E133">
        <v>2109</v>
      </c>
      <c r="F133" t="s">
        <v>111</v>
      </c>
      <c r="G133" t="s">
        <v>126</v>
      </c>
      <c r="H133" t="s">
        <v>10</v>
      </c>
    </row>
    <row r="134" spans="1:8" ht="12.75" customHeight="1">
      <c r="A134" t="s">
        <v>15</v>
      </c>
      <c r="B134" t="s">
        <v>153</v>
      </c>
      <c r="C134" t="s">
        <v>174</v>
      </c>
      <c r="D134">
        <v>26.7</v>
      </c>
      <c r="E134">
        <v>769</v>
      </c>
      <c r="F134" t="s">
        <v>111</v>
      </c>
      <c r="G134" t="s">
        <v>126</v>
      </c>
      <c r="H134" t="s">
        <v>10</v>
      </c>
    </row>
    <row r="135" spans="1:8" ht="12.75" customHeight="1">
      <c r="B135" t="s">
        <v>154</v>
      </c>
      <c r="E135">
        <v>13642</v>
      </c>
      <c r="F135" t="s">
        <v>29</v>
      </c>
      <c r="G135" t="s">
        <v>126</v>
      </c>
      <c r="H135" t="s">
        <v>10</v>
      </c>
    </row>
    <row r="136" spans="1:8" ht="12.75" customHeight="1">
      <c r="A136" t="s">
        <v>11</v>
      </c>
      <c r="B136" t="s">
        <v>155</v>
      </c>
      <c r="D136">
        <v>49.9</v>
      </c>
      <c r="E136">
        <v>6806</v>
      </c>
      <c r="F136" t="s">
        <v>29</v>
      </c>
      <c r="G136" t="s">
        <v>126</v>
      </c>
      <c r="H136" t="s">
        <v>10</v>
      </c>
    </row>
    <row r="137" spans="1:8" ht="12.75" customHeight="1">
      <c r="A137" t="s">
        <v>13</v>
      </c>
      <c r="B137" t="s">
        <v>156</v>
      </c>
      <c r="D137">
        <v>70</v>
      </c>
      <c r="E137">
        <v>4766</v>
      </c>
      <c r="F137" t="s">
        <v>29</v>
      </c>
      <c r="G137" t="s">
        <v>126</v>
      </c>
      <c r="H137" t="s">
        <v>10</v>
      </c>
    </row>
    <row r="138" spans="1:8" ht="12.75" customHeight="1">
      <c r="A138" t="s">
        <v>15</v>
      </c>
      <c r="B138" t="s">
        <v>157</v>
      </c>
      <c r="C138" t="s">
        <v>171</v>
      </c>
      <c r="D138">
        <v>19.3</v>
      </c>
      <c r="E138">
        <v>921</v>
      </c>
      <c r="F138" t="s">
        <v>29</v>
      </c>
      <c r="G138" t="s">
        <v>126</v>
      </c>
      <c r="H138" t="s">
        <v>10</v>
      </c>
    </row>
    <row r="139" spans="1:8" ht="12.75" customHeight="1">
      <c r="A139" t="s">
        <v>15</v>
      </c>
      <c r="B139" t="s">
        <v>158</v>
      </c>
      <c r="C139" t="s">
        <v>172</v>
      </c>
      <c r="D139">
        <v>80.7</v>
      </c>
      <c r="E139">
        <v>3845</v>
      </c>
      <c r="F139" t="s">
        <v>29</v>
      </c>
      <c r="G139" t="s">
        <v>126</v>
      </c>
      <c r="H139" t="s">
        <v>10</v>
      </c>
    </row>
    <row r="140" spans="1:8" ht="12.75" customHeight="1">
      <c r="A140" t="s">
        <v>15</v>
      </c>
      <c r="B140" t="s">
        <v>159</v>
      </c>
      <c r="C140" t="s">
        <v>173</v>
      </c>
      <c r="D140">
        <v>77.7</v>
      </c>
      <c r="E140">
        <v>3703</v>
      </c>
      <c r="F140" t="s">
        <v>29</v>
      </c>
      <c r="G140" t="s">
        <v>126</v>
      </c>
      <c r="H140" t="s">
        <v>10</v>
      </c>
    </row>
    <row r="141" spans="1:8" ht="12.75" customHeight="1">
      <c r="A141" t="s">
        <v>15</v>
      </c>
      <c r="B141" t="s">
        <v>160</v>
      </c>
      <c r="C141" t="s">
        <v>174</v>
      </c>
      <c r="D141">
        <v>22.3</v>
      </c>
      <c r="E141">
        <v>1063</v>
      </c>
      <c r="F141" t="s">
        <v>29</v>
      </c>
      <c r="G141" t="s">
        <v>126</v>
      </c>
      <c r="H141" t="s">
        <v>10</v>
      </c>
    </row>
    <row r="142" spans="1:8" ht="12.75" customHeight="1">
      <c r="B142" t="s">
        <v>161</v>
      </c>
      <c r="E142">
        <v>12789</v>
      </c>
      <c r="F142" t="s">
        <v>96</v>
      </c>
      <c r="G142" t="s">
        <v>126</v>
      </c>
      <c r="H142" t="s">
        <v>10</v>
      </c>
    </row>
    <row r="143" spans="1:8" ht="12.75" customHeight="1">
      <c r="A143" t="s">
        <v>11</v>
      </c>
      <c r="B143" t="s">
        <v>162</v>
      </c>
      <c r="D143">
        <v>54.8</v>
      </c>
      <c r="E143">
        <v>7010</v>
      </c>
      <c r="F143" t="s">
        <v>96</v>
      </c>
      <c r="G143" t="s">
        <v>126</v>
      </c>
      <c r="H143" t="s">
        <v>10</v>
      </c>
    </row>
    <row r="144" spans="1:8" ht="12.75" customHeight="1">
      <c r="A144" t="s">
        <v>13</v>
      </c>
      <c r="B144" t="s">
        <v>163</v>
      </c>
      <c r="D144">
        <v>71.900000000000006</v>
      </c>
      <c r="E144">
        <v>5038</v>
      </c>
      <c r="F144" t="s">
        <v>96</v>
      </c>
      <c r="G144" t="s">
        <v>126</v>
      </c>
      <c r="H144" t="s">
        <v>10</v>
      </c>
    </row>
    <row r="145" spans="1:8" ht="12.75" customHeight="1">
      <c r="A145" t="s">
        <v>15</v>
      </c>
      <c r="B145" t="s">
        <v>164</v>
      </c>
      <c r="C145" t="s">
        <v>171</v>
      </c>
      <c r="D145">
        <v>16</v>
      </c>
      <c r="E145">
        <v>806</v>
      </c>
      <c r="F145" t="s">
        <v>96</v>
      </c>
      <c r="G145" t="s">
        <v>126</v>
      </c>
      <c r="H145" t="s">
        <v>10</v>
      </c>
    </row>
    <row r="146" spans="1:8" ht="12.75" customHeight="1">
      <c r="A146" t="s">
        <v>15</v>
      </c>
      <c r="B146" t="s">
        <v>165</v>
      </c>
      <c r="C146" t="s">
        <v>172</v>
      </c>
      <c r="D146">
        <v>84</v>
      </c>
      <c r="E146">
        <v>4232</v>
      </c>
      <c r="F146" t="s">
        <v>96</v>
      </c>
      <c r="G146" t="s">
        <v>126</v>
      </c>
      <c r="H146" t="s">
        <v>10</v>
      </c>
    </row>
    <row r="147" spans="1:8" ht="12.75" customHeight="1">
      <c r="A147" t="s">
        <v>15</v>
      </c>
      <c r="B147" t="s">
        <v>166</v>
      </c>
      <c r="C147" t="s">
        <v>173</v>
      </c>
      <c r="D147">
        <v>72.8</v>
      </c>
      <c r="E147">
        <v>3670</v>
      </c>
      <c r="F147" t="s">
        <v>96</v>
      </c>
      <c r="G147" t="s">
        <v>126</v>
      </c>
      <c r="H147" t="s">
        <v>10</v>
      </c>
    </row>
    <row r="148" spans="1:8" ht="12.75" customHeight="1">
      <c r="A148" t="s">
        <v>15</v>
      </c>
      <c r="B148" t="s">
        <v>167</v>
      </c>
      <c r="C148" t="s">
        <v>174</v>
      </c>
      <c r="D148">
        <v>27.2</v>
      </c>
      <c r="E148">
        <v>1368</v>
      </c>
      <c r="F148" t="s">
        <v>96</v>
      </c>
      <c r="G148" t="s">
        <v>126</v>
      </c>
      <c r="H148" t="s">
        <v>10</v>
      </c>
    </row>
  </sheetData>
  <sortState ref="K2:P148">
    <sortCondition ref="N2:N148"/>
  </sortState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D1" workbookViewId="0">
      <selection activeCell="Q18" sqref="Q18"/>
    </sheetView>
  </sheetViews>
  <sheetFormatPr baseColWidth="10" defaultRowHeight="12" x14ac:dyDescent="0"/>
  <cols>
    <col min="12" max="12" width="16.1640625" bestFit="1" customWidth="1"/>
    <col min="19" max="19" width="12.5" bestFit="1" customWidth="1"/>
    <col min="20" max="20" width="13" bestFit="1" customWidth="1"/>
    <col min="21" max="21" width="13.83203125" bestFit="1" customWidth="1"/>
    <col min="22" max="22" width="14.33203125" bestFit="1" customWidth="1"/>
  </cols>
  <sheetData>
    <row r="1" spans="1:22">
      <c r="C1" s="7" t="s">
        <v>290</v>
      </c>
      <c r="D1" s="7"/>
      <c r="E1" s="7" t="s">
        <v>291</v>
      </c>
      <c r="F1" s="7"/>
      <c r="G1" s="7" t="s">
        <v>292</v>
      </c>
      <c r="H1" s="7"/>
      <c r="J1" s="1" t="s">
        <v>176</v>
      </c>
      <c r="K1" s="1" t="s">
        <v>5</v>
      </c>
      <c r="L1" s="4" t="s">
        <v>298</v>
      </c>
      <c r="M1" s="1" t="s">
        <v>177</v>
      </c>
      <c r="N1" s="1" t="s">
        <v>177</v>
      </c>
      <c r="O1" s="1" t="s">
        <v>177</v>
      </c>
      <c r="P1" s="1" t="s">
        <v>178</v>
      </c>
      <c r="Q1" s="1" t="s">
        <v>178</v>
      </c>
      <c r="R1" s="1" t="s">
        <v>178</v>
      </c>
      <c r="S1" s="2" t="s">
        <v>293</v>
      </c>
      <c r="T1" s="3" t="s">
        <v>294</v>
      </c>
      <c r="U1" s="3" t="s">
        <v>295</v>
      </c>
      <c r="V1" s="3" t="s">
        <v>296</v>
      </c>
    </row>
    <row r="2" spans="1:22">
      <c r="A2" s="1" t="s">
        <v>176</v>
      </c>
      <c r="B2" s="1" t="s">
        <v>5</v>
      </c>
      <c r="C2" s="1" t="s">
        <v>177</v>
      </c>
      <c r="D2" s="1" t="s">
        <v>178</v>
      </c>
      <c r="E2" s="1" t="s">
        <v>177</v>
      </c>
      <c r="F2" s="1" t="s">
        <v>178</v>
      </c>
      <c r="G2" s="1" t="s">
        <v>177</v>
      </c>
      <c r="H2" s="1" t="s">
        <v>178</v>
      </c>
      <c r="J2" s="1" t="s">
        <v>8</v>
      </c>
      <c r="K2" s="4" t="s">
        <v>180</v>
      </c>
      <c r="L2" s="1" t="str">
        <f>CONCATENATE(J2," ",K2)</f>
        <v>empty scrambled</v>
      </c>
      <c r="M2" s="1">
        <v>85.7</v>
      </c>
      <c r="N2">
        <v>96</v>
      </c>
      <c r="O2">
        <v>96</v>
      </c>
      <c r="P2" s="1">
        <v>14.3</v>
      </c>
      <c r="Q2">
        <v>4.05</v>
      </c>
      <c r="R2">
        <v>4.01</v>
      </c>
      <c r="S2">
        <f>AVERAGE(M2:O2)</f>
        <v>92.566666666666663</v>
      </c>
      <c r="T2">
        <f>AVERAGE(P2:R2)</f>
        <v>7.4533333333333331</v>
      </c>
      <c r="U2">
        <f>STDEV(M2:O2)</f>
        <v>5.9467077726531441</v>
      </c>
      <c r="V2">
        <f>STDEV(P2:R2)</f>
        <v>5.9294209947796199</v>
      </c>
    </row>
    <row r="3" spans="1:22">
      <c r="A3" s="1" t="s">
        <v>8</v>
      </c>
      <c r="B3" s="1" t="s">
        <v>180</v>
      </c>
      <c r="C3" s="1">
        <v>85.7</v>
      </c>
      <c r="D3" s="1">
        <v>14.3</v>
      </c>
      <c r="E3">
        <v>96</v>
      </c>
      <c r="F3">
        <v>4.05</v>
      </c>
      <c r="G3">
        <v>96</v>
      </c>
      <c r="H3">
        <v>4.01</v>
      </c>
      <c r="J3" s="1" t="s">
        <v>80</v>
      </c>
      <c r="K3" s="4" t="s">
        <v>180</v>
      </c>
      <c r="L3" s="1" t="str">
        <f t="shared" ref="L3:L6" si="0">CONCATENATE(J3," ",K3)</f>
        <v>empty + Tg scrambled</v>
      </c>
      <c r="M3" s="1">
        <v>51.9</v>
      </c>
      <c r="N3">
        <v>67.8</v>
      </c>
      <c r="O3">
        <v>74.3</v>
      </c>
      <c r="P3" s="1">
        <v>48.1</v>
      </c>
      <c r="Q3">
        <v>32.200000000000003</v>
      </c>
      <c r="R3">
        <v>25.7</v>
      </c>
      <c r="S3">
        <f>AVERAGE(M3:O3)</f>
        <v>64.666666666666671</v>
      </c>
      <c r="T3">
        <f t="shared" ref="T3:T6" si="1">AVERAGE(P3:R3)</f>
        <v>35.333333333333336</v>
      </c>
      <c r="U3">
        <f t="shared" ref="U3:U6" si="2">STDEV(M3:O3)</f>
        <v>11.524032858914122</v>
      </c>
      <c r="V3">
        <f t="shared" ref="V3:V6" si="3">STDEV(P3:R3)</f>
        <v>11.524032858914151</v>
      </c>
    </row>
    <row r="4" spans="1:22">
      <c r="A4" s="1" t="s">
        <v>80</v>
      </c>
      <c r="B4" s="1" t="s">
        <v>180</v>
      </c>
      <c r="C4" s="1">
        <v>51.9</v>
      </c>
      <c r="D4" s="1">
        <v>48.1</v>
      </c>
      <c r="E4">
        <v>67.8</v>
      </c>
      <c r="F4">
        <v>32.200000000000003</v>
      </c>
      <c r="G4">
        <v>74.3</v>
      </c>
      <c r="H4">
        <v>25.7</v>
      </c>
      <c r="J4" s="1" t="s">
        <v>111</v>
      </c>
      <c r="K4" s="4" t="s">
        <v>180</v>
      </c>
      <c r="L4" s="1" t="str">
        <f t="shared" si="0"/>
        <v>MPZ-GFP scrambled</v>
      </c>
      <c r="M4" s="1">
        <v>58.2</v>
      </c>
      <c r="N4">
        <v>74.2</v>
      </c>
      <c r="O4">
        <v>68</v>
      </c>
      <c r="P4" s="1">
        <v>41.8</v>
      </c>
      <c r="Q4">
        <v>25.8</v>
      </c>
      <c r="R4">
        <v>32</v>
      </c>
      <c r="S4">
        <f>AVERAGE(M4:O4)</f>
        <v>66.8</v>
      </c>
      <c r="T4">
        <f t="shared" si="1"/>
        <v>33.199999999999996</v>
      </c>
      <c r="U4">
        <f t="shared" si="2"/>
        <v>8.0672176120394816</v>
      </c>
      <c r="V4">
        <f t="shared" si="3"/>
        <v>8.0672176120394923</v>
      </c>
    </row>
    <row r="5" spans="1:22">
      <c r="A5" s="1" t="s">
        <v>111</v>
      </c>
      <c r="B5" s="1" t="s">
        <v>180</v>
      </c>
      <c r="C5" s="1">
        <v>58.2</v>
      </c>
      <c r="D5" s="1">
        <v>41.8</v>
      </c>
      <c r="E5">
        <v>74.2</v>
      </c>
      <c r="F5">
        <v>25.8</v>
      </c>
      <c r="G5">
        <v>68</v>
      </c>
      <c r="H5">
        <v>32</v>
      </c>
      <c r="J5" s="1" t="s">
        <v>111</v>
      </c>
      <c r="K5" s="4" t="s">
        <v>297</v>
      </c>
      <c r="L5" s="1" t="str">
        <f t="shared" si="0"/>
        <v>MPZ-GFP siDR5</v>
      </c>
      <c r="M5" s="1">
        <v>89.6</v>
      </c>
      <c r="N5">
        <v>83</v>
      </c>
      <c r="O5">
        <v>82.2</v>
      </c>
      <c r="P5" s="1">
        <v>10.4</v>
      </c>
      <c r="Q5">
        <v>17</v>
      </c>
      <c r="R5">
        <v>17.8</v>
      </c>
      <c r="S5">
        <f t="shared" ref="S5:S6" si="4">AVERAGE(M5:O5)</f>
        <v>84.933333333333337</v>
      </c>
      <c r="T5">
        <f t="shared" si="1"/>
        <v>15.066666666666668</v>
      </c>
      <c r="U5">
        <f t="shared" si="2"/>
        <v>4.0611985094714713</v>
      </c>
      <c r="V5">
        <f t="shared" si="3"/>
        <v>4.0611985094714695</v>
      </c>
    </row>
    <row r="6" spans="1:22">
      <c r="A6" s="1" t="s">
        <v>111</v>
      </c>
      <c r="B6" s="1" t="s">
        <v>126</v>
      </c>
      <c r="C6" s="1">
        <v>89.6</v>
      </c>
      <c r="D6" s="1">
        <v>10.4</v>
      </c>
      <c r="E6">
        <v>83</v>
      </c>
      <c r="F6">
        <v>17</v>
      </c>
      <c r="G6">
        <v>82.2</v>
      </c>
      <c r="H6">
        <v>17.8</v>
      </c>
      <c r="J6" s="1" t="s">
        <v>184</v>
      </c>
      <c r="K6" s="4" t="s">
        <v>180</v>
      </c>
      <c r="L6" s="1" t="str">
        <f t="shared" si="0"/>
        <v>cyto-GFP scrambled</v>
      </c>
      <c r="M6" s="1">
        <v>86.8</v>
      </c>
      <c r="N6">
        <v>87.9</v>
      </c>
      <c r="O6">
        <v>86</v>
      </c>
      <c r="P6" s="1">
        <v>13.2</v>
      </c>
      <c r="Q6">
        <v>12.1</v>
      </c>
      <c r="R6">
        <v>14</v>
      </c>
      <c r="S6">
        <f t="shared" si="4"/>
        <v>86.899999999999991</v>
      </c>
      <c r="T6">
        <f t="shared" si="1"/>
        <v>13.1</v>
      </c>
      <c r="U6">
        <f t="shared" si="2"/>
        <v>0.95393920141694877</v>
      </c>
      <c r="V6">
        <f t="shared" si="3"/>
        <v>0.95393920141694588</v>
      </c>
    </row>
    <row r="7" spans="1:22">
      <c r="A7" s="1" t="s">
        <v>184</v>
      </c>
      <c r="B7" s="1" t="s">
        <v>180</v>
      </c>
      <c r="C7" s="1">
        <v>86.8</v>
      </c>
      <c r="D7" s="1">
        <v>13.2</v>
      </c>
      <c r="E7">
        <v>87.9</v>
      </c>
      <c r="F7">
        <v>12.1</v>
      </c>
      <c r="G7">
        <v>86</v>
      </c>
      <c r="H7">
        <v>14</v>
      </c>
    </row>
  </sheetData>
  <mergeCells count="3">
    <mergeCell ref="C1:D1"/>
    <mergeCell ref="E1:F1"/>
    <mergeCell ref="G1:H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F1" sqref="F1:G1048576"/>
    </sheetView>
  </sheetViews>
  <sheetFormatPr baseColWidth="10" defaultRowHeight="12" x14ac:dyDescent="0"/>
  <cols>
    <col min="1" max="1" width="30.1640625" bestFit="1" customWidth="1"/>
    <col min="2" max="5" width="22.33203125" bestFit="1" customWidth="1"/>
    <col min="6" max="6" width="15" bestFit="1" customWidth="1"/>
    <col min="7" max="7" width="12.83203125" bestFit="1" customWidth="1"/>
  </cols>
  <sheetData>
    <row r="1" spans="1:7" ht="15">
      <c r="A1" s="6" t="s">
        <v>299</v>
      </c>
      <c r="B1" s="5" t="s">
        <v>300</v>
      </c>
      <c r="C1" s="5" t="s">
        <v>300</v>
      </c>
      <c r="D1" s="5" t="s">
        <v>300</v>
      </c>
      <c r="E1" s="5" t="s">
        <v>300</v>
      </c>
      <c r="F1" s="5"/>
      <c r="G1" s="5"/>
    </row>
    <row r="2" spans="1:7" ht="15">
      <c r="A2" s="6"/>
      <c r="B2" s="5"/>
      <c r="C2" s="5"/>
      <c r="D2" s="5"/>
      <c r="E2" s="5"/>
      <c r="F2" s="5"/>
      <c r="G2" s="5"/>
    </row>
    <row r="3" spans="1:7" ht="15">
      <c r="A3" s="6" t="s">
        <v>301</v>
      </c>
      <c r="B3" s="5" t="s">
        <v>302</v>
      </c>
      <c r="C3" s="5" t="s">
        <v>330</v>
      </c>
      <c r="D3" s="5" t="s">
        <v>337</v>
      </c>
      <c r="E3" s="5" t="s">
        <v>337</v>
      </c>
      <c r="F3" s="5"/>
      <c r="G3" s="5"/>
    </row>
    <row r="4" spans="1:7" ht="15">
      <c r="A4" s="6" t="s">
        <v>303</v>
      </c>
      <c r="B4" s="5" t="s">
        <v>303</v>
      </c>
      <c r="C4" s="5" t="s">
        <v>303</v>
      </c>
      <c r="D4" s="5" t="s">
        <v>303</v>
      </c>
      <c r="E4" s="5" t="s">
        <v>303</v>
      </c>
      <c r="F4" s="5"/>
      <c r="G4" s="5"/>
    </row>
    <row r="5" spans="1:7" ht="15">
      <c r="A5" s="6" t="s">
        <v>304</v>
      </c>
      <c r="B5" s="5" t="s">
        <v>8</v>
      </c>
      <c r="C5" s="5" t="s">
        <v>111</v>
      </c>
      <c r="D5" s="5" t="s">
        <v>111</v>
      </c>
      <c r="E5" s="5" t="s">
        <v>330</v>
      </c>
      <c r="F5" s="5"/>
      <c r="G5" s="5"/>
    </row>
    <row r="6" spans="1:7" ht="15">
      <c r="A6" s="6"/>
      <c r="B6" s="5"/>
      <c r="C6" s="5"/>
      <c r="D6" s="5"/>
      <c r="E6" s="5"/>
      <c r="F6" s="5"/>
      <c r="G6" s="5"/>
    </row>
    <row r="7" spans="1:7" ht="15">
      <c r="A7" s="6" t="s">
        <v>305</v>
      </c>
      <c r="B7" s="5"/>
      <c r="C7" s="5"/>
      <c r="D7" s="5"/>
      <c r="E7" s="5"/>
      <c r="F7" s="5"/>
      <c r="G7" s="5"/>
    </row>
    <row r="8" spans="1:7" ht="15">
      <c r="A8" s="6" t="s">
        <v>306</v>
      </c>
      <c r="B8" s="5">
        <v>2.0400000000000001E-2</v>
      </c>
      <c r="C8" s="5">
        <v>2.5399999999999999E-2</v>
      </c>
      <c r="D8" s="5">
        <v>1.2800000000000001E-2</v>
      </c>
      <c r="E8" s="5">
        <v>0.46</v>
      </c>
      <c r="F8" s="5"/>
      <c r="G8" s="5"/>
    </row>
    <row r="9" spans="1:7" ht="15">
      <c r="A9" s="6" t="s">
        <v>307</v>
      </c>
      <c r="B9" s="5" t="s">
        <v>308</v>
      </c>
      <c r="C9" s="5" t="s">
        <v>308</v>
      </c>
      <c r="D9" s="5" t="s">
        <v>308</v>
      </c>
      <c r="E9" s="5" t="s">
        <v>328</v>
      </c>
      <c r="F9" s="5"/>
      <c r="G9" s="5"/>
    </row>
    <row r="10" spans="1:7" ht="15">
      <c r="A10" s="6" t="s">
        <v>309</v>
      </c>
      <c r="B10" s="5" t="s">
        <v>310</v>
      </c>
      <c r="C10" s="5" t="s">
        <v>310</v>
      </c>
      <c r="D10" s="5" t="s">
        <v>310</v>
      </c>
      <c r="E10" s="5" t="s">
        <v>329</v>
      </c>
      <c r="F10" s="5"/>
      <c r="G10" s="5"/>
    </row>
    <row r="11" spans="1:7" ht="15">
      <c r="A11" s="6" t="s">
        <v>311</v>
      </c>
      <c r="B11" s="5" t="s">
        <v>312</v>
      </c>
      <c r="C11" s="5" t="s">
        <v>312</v>
      </c>
      <c r="D11" s="5" t="s">
        <v>312</v>
      </c>
      <c r="E11" s="5" t="s">
        <v>312</v>
      </c>
      <c r="F11" s="5"/>
      <c r="G11" s="5"/>
    </row>
    <row r="12" spans="1:7" ht="15">
      <c r="A12" s="6" t="s">
        <v>313</v>
      </c>
      <c r="B12" s="5" t="s">
        <v>314</v>
      </c>
      <c r="C12" s="5" t="s">
        <v>331</v>
      </c>
      <c r="D12" s="5" t="s">
        <v>338</v>
      </c>
      <c r="E12" s="5" t="s">
        <v>343</v>
      </c>
      <c r="F12" s="5"/>
      <c r="G12" s="5"/>
    </row>
    <row r="13" spans="1:7" ht="15">
      <c r="A13" s="6"/>
      <c r="B13" s="5"/>
      <c r="C13" s="5"/>
      <c r="D13" s="5"/>
      <c r="E13" s="5"/>
      <c r="F13" s="5"/>
      <c r="G13" s="5"/>
    </row>
    <row r="14" spans="1:7" ht="15">
      <c r="A14" s="6" t="s">
        <v>315</v>
      </c>
      <c r="B14" s="5"/>
      <c r="C14" s="5"/>
      <c r="D14" s="5"/>
      <c r="E14" s="5"/>
      <c r="F14" s="5"/>
      <c r="G14" s="5"/>
    </row>
    <row r="15" spans="1:7" ht="15">
      <c r="A15" s="6" t="s">
        <v>316</v>
      </c>
      <c r="B15" s="5" t="s">
        <v>317</v>
      </c>
      <c r="C15" s="5" t="s">
        <v>332</v>
      </c>
      <c r="D15" s="5" t="s">
        <v>332</v>
      </c>
      <c r="E15" s="5" t="s">
        <v>333</v>
      </c>
      <c r="F15" s="5"/>
      <c r="G15" s="5"/>
    </row>
    <row r="16" spans="1:7" ht="15">
      <c r="A16" s="6" t="s">
        <v>318</v>
      </c>
      <c r="B16" s="5" t="s">
        <v>319</v>
      </c>
      <c r="C16" s="5" t="s">
        <v>333</v>
      </c>
      <c r="D16" s="5" t="s">
        <v>339</v>
      </c>
      <c r="E16" s="5" t="s">
        <v>339</v>
      </c>
      <c r="F16" s="5"/>
      <c r="G16" s="5"/>
    </row>
    <row r="17" spans="1:7" ht="15">
      <c r="A17" s="6" t="s">
        <v>320</v>
      </c>
      <c r="B17" s="5" t="s">
        <v>321</v>
      </c>
      <c r="C17" s="5" t="s">
        <v>334</v>
      </c>
      <c r="D17" s="5" t="s">
        <v>340</v>
      </c>
      <c r="E17" s="5" t="s">
        <v>344</v>
      </c>
      <c r="F17" s="5"/>
      <c r="G17" s="5"/>
    </row>
    <row r="18" spans="1:7" ht="15">
      <c r="A18" s="6" t="s">
        <v>322</v>
      </c>
      <c r="B18" s="5" t="s">
        <v>323</v>
      </c>
      <c r="C18" s="5" t="s">
        <v>335</v>
      </c>
      <c r="D18" s="5" t="s">
        <v>341</v>
      </c>
      <c r="E18" s="5" t="s">
        <v>345</v>
      </c>
      <c r="F18" s="5"/>
      <c r="G18" s="5"/>
    </row>
    <row r="19" spans="1:7" ht="15">
      <c r="A19" s="6" t="s">
        <v>324</v>
      </c>
      <c r="B19" s="5">
        <v>0.78</v>
      </c>
      <c r="C19" s="5">
        <v>0.75</v>
      </c>
      <c r="D19" s="5">
        <v>0.82</v>
      </c>
      <c r="E19" s="5">
        <v>0.14000000000000001</v>
      </c>
      <c r="F19" s="5"/>
      <c r="G19" s="5"/>
    </row>
    <row r="20" spans="1:7" ht="15">
      <c r="A20" s="6"/>
      <c r="B20" s="5"/>
      <c r="C20" s="5"/>
      <c r="D20" s="5"/>
      <c r="E20" s="5"/>
      <c r="F20" s="5"/>
      <c r="G20" s="5"/>
    </row>
    <row r="21" spans="1:7" ht="15">
      <c r="A21" s="6" t="s">
        <v>325</v>
      </c>
      <c r="B21" s="5"/>
      <c r="C21" s="5"/>
      <c r="D21" s="5"/>
      <c r="E21" s="5"/>
      <c r="F21" s="5"/>
      <c r="G21" s="5"/>
    </row>
    <row r="22" spans="1:7" ht="15">
      <c r="A22" s="6" t="s">
        <v>326</v>
      </c>
      <c r="B22" s="5" t="s">
        <v>327</v>
      </c>
      <c r="C22" s="5" t="s">
        <v>336</v>
      </c>
      <c r="D22" s="5" t="s">
        <v>342</v>
      </c>
      <c r="E22" s="5" t="s">
        <v>346</v>
      </c>
      <c r="F22" s="5"/>
      <c r="G22" s="5"/>
    </row>
    <row r="23" spans="1:7" ht="15">
      <c r="A23" s="6" t="s">
        <v>306</v>
      </c>
      <c r="B23" s="5">
        <v>0.41860000000000003</v>
      </c>
      <c r="C23" s="5">
        <v>0.40439999999999998</v>
      </c>
      <c r="D23" s="5">
        <v>2.76E-2</v>
      </c>
      <c r="E23" s="5">
        <v>0.1046</v>
      </c>
      <c r="F23" s="5"/>
      <c r="G23" s="5"/>
    </row>
    <row r="24" spans="1:7" ht="15">
      <c r="A24" s="6" t="s">
        <v>307</v>
      </c>
      <c r="B24" s="5" t="s">
        <v>328</v>
      </c>
      <c r="C24" s="5" t="s">
        <v>328</v>
      </c>
      <c r="D24" s="5" t="s">
        <v>308</v>
      </c>
      <c r="E24" s="5" t="s">
        <v>328</v>
      </c>
      <c r="F24" s="5"/>
      <c r="G24" s="5"/>
    </row>
    <row r="25" spans="1:7" ht="15">
      <c r="A25" s="6" t="s">
        <v>309</v>
      </c>
      <c r="B25" s="5" t="s">
        <v>329</v>
      </c>
      <c r="C25" s="5" t="s">
        <v>329</v>
      </c>
      <c r="D25" s="5" t="s">
        <v>310</v>
      </c>
      <c r="E25" s="5" t="s">
        <v>329</v>
      </c>
      <c r="F25" s="5"/>
      <c r="G25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2018-01-17 MPZ</vt:lpstr>
      <vt:lpstr>2018-06-21</vt:lpstr>
      <vt:lpstr>compiled for MPZ</vt:lpstr>
      <vt:lpstr>Prism T-tests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Mable</cp:lastModifiedBy>
  <dcterms:created xsi:type="dcterms:W3CDTF">2018-06-21T08:06:08Z</dcterms:created>
  <dcterms:modified xsi:type="dcterms:W3CDTF">2019-12-16T23:47:29Z</dcterms:modified>
</cp:coreProperties>
</file>